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tabRatio="910" activeTab="0"/>
  </bookViews>
  <sheets>
    <sheet name="D22KDNA" sheetId="1" r:id="rId1"/>
    <sheet name="D22KDNB" sheetId="2" r:id="rId2"/>
    <sheet name="D22KDNC" sheetId="3" r:id="rId3"/>
    <sheet name="K20KDN" sheetId="4" r:id="rId4"/>
    <sheet name="K21KDN" sheetId="5" r:id="rId5"/>
    <sheet name="K18KCD-BVKL" sheetId="6" r:id="rId6"/>
    <sheet name="K21KCD-BVKL" sheetId="7" r:id="rId7"/>
    <sheet name="k19KKT" sheetId="8" r:id="rId8"/>
    <sheet name="K20KKT" sheetId="9" r:id="rId9"/>
    <sheet name="K21KKT" sheetId="10" r:id="rId10"/>
    <sheet name="K20KKT- đang đợi QD" sheetId="11" r:id="rId11"/>
  </sheets>
  <definedNames>
    <definedName name="_Fill" localSheetId="0" hidden="1">#REF!</definedName>
    <definedName name="_Fill" localSheetId="2" hidden="1">#REF!</definedName>
    <definedName name="_Fill" localSheetId="5" hidden="1">#REF!</definedName>
    <definedName name="_Fill" localSheetId="7" hidden="1">#REF!</definedName>
    <definedName name="_Fill" localSheetId="3" hidden="1">#REF!</definedName>
    <definedName name="_Fill" localSheetId="8" hidden="1">#REF!</definedName>
    <definedName name="_Fill" localSheetId="6" hidden="1">#REF!</definedName>
    <definedName name="_Fill" localSheetId="4" hidden="1">#REF!</definedName>
    <definedName name="_Fill" localSheetId="9" hidden="1">#REF!</definedName>
    <definedName name="_Fill" hidden="1">#REF!</definedName>
    <definedName name="_xlnm._FilterDatabase" localSheetId="1" hidden="1">'D22KDNB'!$A$8:$BO$23</definedName>
    <definedName name="_xlnm._FilterDatabase" localSheetId="5" hidden="1">'K18KCD-BVKL'!$A$11:$CK$16</definedName>
    <definedName name="_Key1" localSheetId="0" hidden="1">#REF!</definedName>
    <definedName name="_Key1" localSheetId="2" hidden="1">#REF!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8" hidden="1">#REF!</definedName>
    <definedName name="_Key1" localSheetId="6" hidden="1">#REF!</definedName>
    <definedName name="_Key1" localSheetId="4" hidden="1">#REF!</definedName>
    <definedName name="_Key1" localSheetId="9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8" hidden="1">#REF!</definedName>
    <definedName name="_Key2" localSheetId="6" hidden="1">#REF!</definedName>
    <definedName name="_Key2" localSheetId="4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8" hidden="1">#REF!</definedName>
    <definedName name="_Sort" localSheetId="6" hidden="1">#REF!</definedName>
    <definedName name="_Sort" localSheetId="4" hidden="1">#REF!</definedName>
    <definedName name="_Sort" localSheetId="9" hidden="1">#REF!</definedName>
    <definedName name="_Sort" hidden="1">#REF!</definedName>
    <definedName name="ẤĐFHJĐFJFH" localSheetId="0" hidden="1">#REF!</definedName>
    <definedName name="ẤĐFHJĐFJFH" localSheetId="2" hidden="1">#REF!</definedName>
    <definedName name="ẤĐFHJĐFJFH" localSheetId="5" hidden="1">#REF!</definedName>
    <definedName name="ẤĐFHJĐFJFH" localSheetId="7" hidden="1">#REF!</definedName>
    <definedName name="ẤĐFHJĐFJFH" localSheetId="3" hidden="1">#REF!</definedName>
    <definedName name="ẤĐFHJĐFJFH" localSheetId="8" hidden="1">#REF!</definedName>
    <definedName name="ẤĐFHJĐFJFH" localSheetId="6" hidden="1">#REF!</definedName>
    <definedName name="ẤĐFHJĐFJFH" localSheetId="4" hidden="1">#REF!</definedName>
    <definedName name="ẤĐFHJĐFJFH" localSheetId="9" hidden="1">#REF!</definedName>
    <definedName name="ẤĐFHJĐFJFH" hidden="1">#REF!</definedName>
    <definedName name="d" localSheetId="0" hidden="1">{"'Sheet1'!$L$16"}</definedName>
    <definedName name="d" localSheetId="2" hidden="1">{"'Sheet1'!$L$16"}</definedName>
    <definedName name="d" localSheetId="7" hidden="1">{"'Sheet1'!$L$16"}</definedName>
    <definedName name="d" localSheetId="3" hidden="1">{"'Sheet1'!$L$16"}</definedName>
    <definedName name="d" localSheetId="8" hidden="1">{"'Sheet1'!$L$16"}</definedName>
    <definedName name="d" localSheetId="6" hidden="1">{"'Sheet1'!$L$16"}</definedName>
    <definedName name="d" localSheetId="4" hidden="1">{"'Sheet1'!$L$16"}</definedName>
    <definedName name="d" localSheetId="9" hidden="1">{"'Sheet1'!$L$16"}</definedName>
    <definedName name="d" hidden="1">{"'Sheet1'!$L$16"}</definedName>
    <definedName name="dd" localSheetId="0" hidden="1">{"'Sheet1'!$L$16"}</definedName>
    <definedName name="dd" localSheetId="2" hidden="1">{"'Sheet1'!$L$16"}</definedName>
    <definedName name="dd" localSheetId="5" hidden="1">{"'Sheet1'!$L$16"}</definedName>
    <definedName name="dd" localSheetId="7" hidden="1">{"'Sheet1'!$L$16"}</definedName>
    <definedName name="dd" localSheetId="3" hidden="1">{"'Sheet1'!$L$16"}</definedName>
    <definedName name="dd" localSheetId="8" hidden="1">{"'Sheet1'!$L$16"}</definedName>
    <definedName name="dd" localSheetId="6" hidden="1">{"'Sheet1'!$L$16"}</definedName>
    <definedName name="dd" localSheetId="4" hidden="1">{"'Sheet1'!$L$16"}</definedName>
    <definedName name="dd" localSheetId="9" hidden="1">{"'Sheet1'!$L$16"}</definedName>
    <definedName name="dd" hidden="1">{"'Sheet1'!$L$16"}</definedName>
    <definedName name="g" localSheetId="0" hidden="1">#REF!</definedName>
    <definedName name="g" localSheetId="2" hidden="1">#REF!</definedName>
    <definedName name="g" localSheetId="5" hidden="1">#REF!</definedName>
    <definedName name="g" localSheetId="7" hidden="1">#REF!</definedName>
    <definedName name="g" localSheetId="3" hidden="1">#REF!</definedName>
    <definedName name="g" localSheetId="8" hidden="1">#REF!</definedName>
    <definedName name="g" localSheetId="6" hidden="1">#REF!</definedName>
    <definedName name="g" localSheetId="4" hidden="1">#REF!</definedName>
    <definedName name="g" localSheetId="9" hidden="1">#REF!</definedName>
    <definedName name="g" hidden="1">#REF!</definedName>
    <definedName name="h" localSheetId="0" hidden="1">{"'Sheet1'!$L$16"}</definedName>
    <definedName name="h" localSheetId="2" hidden="1">{"'Sheet1'!$L$16"}</definedName>
    <definedName name="h" localSheetId="5" hidden="1">{"'Sheet1'!$L$16"}</definedName>
    <definedName name="h" localSheetId="7" hidden="1">{"'Sheet1'!$L$16"}</definedName>
    <definedName name="h" localSheetId="3" hidden="1">{"'Sheet1'!$L$16"}</definedName>
    <definedName name="h" localSheetId="8" hidden="1">{"'Sheet1'!$L$16"}</definedName>
    <definedName name="h" localSheetId="6" hidden="1">{"'Sheet1'!$L$16"}</definedName>
    <definedName name="h" localSheetId="4" hidden="1">{"'Sheet1'!$L$16"}</definedName>
    <definedName name="h" localSheetId="9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3" hidden="1">{"'Sheet1'!$L$16"}</definedName>
    <definedName name="HTML_Control" localSheetId="8" hidden="1">{"'Sheet1'!$L$16"}</definedName>
    <definedName name="HTML_Control" localSheetId="6" hidden="1">{"'Sheet1'!$L$16"}</definedName>
    <definedName name="HTML_Control" localSheetId="4" hidden="1">{"'Sheet1'!$L$16"}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5" hidden="1">{"'Sheet1'!$L$16"}</definedName>
    <definedName name="huy" localSheetId="7" hidden="1">{"'Sheet1'!$L$16"}</definedName>
    <definedName name="huy" localSheetId="3" hidden="1">{"'Sheet1'!$L$16"}</definedName>
    <definedName name="huy" localSheetId="8" hidden="1">{"'Sheet1'!$L$16"}</definedName>
    <definedName name="huy" localSheetId="6" hidden="1">{"'Sheet1'!$L$16"}</definedName>
    <definedName name="huy" localSheetId="4" hidden="1">{"'Sheet1'!$L$16"}</definedName>
    <definedName name="huy" localSheetId="9" hidden="1">{"'Sheet1'!$L$16"}</definedName>
    <definedName name="huy" hidden="1">{"'Sheet1'!$L$16"}</definedName>
    <definedName name="j" localSheetId="0" hidden="1">{"'Sheet1'!$L$16"}</definedName>
    <definedName name="j" localSheetId="2" hidden="1">{"'Sheet1'!$L$16"}</definedName>
    <definedName name="j" localSheetId="7" hidden="1">{"'Sheet1'!$L$16"}</definedName>
    <definedName name="j" localSheetId="3" hidden="1">{"'Sheet1'!$L$16"}</definedName>
    <definedName name="j" localSheetId="8" hidden="1">{"'Sheet1'!$L$16"}</definedName>
    <definedName name="j" localSheetId="6" hidden="1">{"'Sheet1'!$L$16"}</definedName>
    <definedName name="j" localSheetId="4" hidden="1">{"'Sheet1'!$L$16"}</definedName>
    <definedName name="j" localSheetId="9" hidden="1">{"'Sheet1'!$L$16"}</definedName>
    <definedName name="j" hidden="1">{"'Sheet1'!$L$16"}</definedName>
    <definedName name="k" localSheetId="0" hidden="1">{"'Sheet1'!$L$16"}</definedName>
    <definedName name="k" localSheetId="2" hidden="1">{"'Sheet1'!$L$16"}</definedName>
    <definedName name="k" localSheetId="5" hidden="1">{"'Sheet1'!$L$16"}</definedName>
    <definedName name="k" localSheetId="7" hidden="1">{"'Sheet1'!$L$16"}</definedName>
    <definedName name="k" localSheetId="3" hidden="1">{"'Sheet1'!$L$16"}</definedName>
    <definedName name="k" localSheetId="8" hidden="1">{"'Sheet1'!$L$16"}</definedName>
    <definedName name="k" localSheetId="6" hidden="1">{"'Sheet1'!$L$16"}</definedName>
    <definedName name="k" localSheetId="4" hidden="1">{"'Sheet1'!$L$16"}</definedName>
    <definedName name="k" localSheetId="9" hidden="1">{"'Sheet1'!$L$16"}</definedName>
    <definedName name="k" hidden="1">{"'Sheet1'!$L$16"}</definedName>
    <definedName name="_xlnm.Print_Titles" localSheetId="0">'D22KDNA'!$1:$10</definedName>
    <definedName name="_xlnm.Print_Titles" localSheetId="2">'D22KDNC'!$1:$10</definedName>
    <definedName name="_xlnm.Print_Titles" localSheetId="3">'K20KDN'!$1:$11</definedName>
    <definedName name="_xlnm.Print_Titles" localSheetId="8">'K20KKT'!$1:$12</definedName>
    <definedName name="_xlnm.Print_Titles" hidden="1">#N/A</definedName>
    <definedName name="qqqqqqqqqq" hidden="1">#N/A</definedName>
    <definedName name="SGFD" localSheetId="0" hidden="1">#REF!</definedName>
    <definedName name="SGFD" localSheetId="2" hidden="1">#REF!</definedName>
    <definedName name="SGFD" localSheetId="5" hidden="1">#REF!</definedName>
    <definedName name="SGFD" localSheetId="7" hidden="1">#REF!</definedName>
    <definedName name="SGFD" localSheetId="3" hidden="1">#REF!</definedName>
    <definedName name="SGFD" localSheetId="8" hidden="1">#REF!</definedName>
    <definedName name="SGFD" localSheetId="6" hidden="1">#REF!</definedName>
    <definedName name="SGFD" localSheetId="4" hidden="1">#REF!</definedName>
    <definedName name="SGFD" localSheetId="9" hidden="1">#REF!</definedName>
    <definedName name="SGFD" hidden="1">#REF!</definedName>
    <definedName name="tkb" localSheetId="0" hidden="1">{"'Sheet1'!$L$16"}</definedName>
    <definedName name="tkb" localSheetId="2" hidden="1">{"'Sheet1'!$L$16"}</definedName>
    <definedName name="tkb" localSheetId="5" hidden="1">{"'Sheet1'!$L$16"}</definedName>
    <definedName name="tkb" localSheetId="7" hidden="1">{"'Sheet1'!$L$16"}</definedName>
    <definedName name="tkb" localSheetId="3" hidden="1">{"'Sheet1'!$L$16"}</definedName>
    <definedName name="tkb" localSheetId="8" hidden="1">{"'Sheet1'!$L$16"}</definedName>
    <definedName name="tkb" localSheetId="6" hidden="1">{"'Sheet1'!$L$16"}</definedName>
    <definedName name="tkb" localSheetId="4" hidden="1">{"'Sheet1'!$L$16"}</definedName>
    <definedName name="tkb" localSheetId="9" hidden="1">{"'Sheet1'!$L$16"}</definedName>
    <definedName name="tkb" hidden="1">{"'Sheet1'!$L$16"}</definedName>
    <definedName name="TRANG" localSheetId="0" hidden="1">{"'Sheet1'!$L$16"}</definedName>
    <definedName name="TRANG" localSheetId="2" hidden="1">{"'Sheet1'!$L$16"}</definedName>
    <definedName name="TRANG" localSheetId="5" hidden="1">{"'Sheet1'!$L$16"}</definedName>
    <definedName name="TRANG" localSheetId="7" hidden="1">{"'Sheet1'!$L$16"}</definedName>
    <definedName name="TRANG" localSheetId="3" hidden="1">{"'Sheet1'!$L$16"}</definedName>
    <definedName name="TRANG" localSheetId="8" hidden="1">{"'Sheet1'!$L$16"}</definedName>
    <definedName name="TRANG" localSheetId="6" hidden="1">{"'Sheet1'!$L$16"}</definedName>
    <definedName name="TRANG" localSheetId="4" hidden="1">{"'Sheet1'!$L$16"}</definedName>
    <definedName name="TRANG" localSheetId="9" hidden="1">{"'Sheet1'!$L$16"}</definedName>
    <definedName name="TRANG" hidden="1">{"'Sheet1'!$L$16"}</definedName>
  </definedNames>
  <calcPr fullCalcOnLoad="1"/>
</workbook>
</file>

<file path=xl/comments9.xml><?xml version="1.0" encoding="utf-8"?>
<comments xmlns="http://schemas.openxmlformats.org/spreadsheetml/2006/main">
  <authors>
    <author>thangdtu</author>
  </authors>
  <commentList>
    <comment ref="CU9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V9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U10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V10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<sst xmlns="http://schemas.openxmlformats.org/spreadsheetml/2006/main" count="2969" uniqueCount="421">
  <si>
    <t>BỘ GIÁO DỤC &amp; ĐÀO TẠO</t>
  </si>
  <si>
    <t>BẢNG ĐIỂM TỔNG HỢP KẾT QUẢ HỌC TẬP TOÀN KHÓA</t>
  </si>
  <si>
    <t>TRƯỜNG ĐẠI HỌC DUY TÂN</t>
  </si>
  <si>
    <t>NGÀNH: KẾ TOÁN DOANH NGHIỆP*D22KDNB ( 2016-2018)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</si>
  <si>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</si>
  <si>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</si>
  <si>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</si>
  <si>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</si>
  <si>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</si>
  <si>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</si>
  <si>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</si>
  <si>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</si>
  <si>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</si>
  <si>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</si>
  <si>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</si>
  <si>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</si>
  <si>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</si>
  <si>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xét dự thi TN</t>
  </si>
  <si>
    <t>Phương Pháp (Học Tập)</t>
  </si>
  <si>
    <t>Ngoại Ngữ</t>
  </si>
  <si>
    <t>Khoa Học Tự Nhiên</t>
  </si>
  <si>
    <t>Khoa Học Xã Hội</t>
  </si>
  <si>
    <t>Triết Học &amp; Chính Trị</t>
  </si>
  <si>
    <t>Tổng số Tín Chỉ Đã học ở ĐẠI CƯƠNG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</si>
  <si>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</si>
  <si>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</si>
  <si>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</si>
  <si>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</si>
  <si>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</si>
  <si>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</si>
  <si>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Tiếp Thị</t>
  </si>
  <si>
    <t>Hệ Thống Thông Tin  (Chọn 1 trong 2)</t>
  </si>
  <si>
    <t>Hành Vi Tổ Chức</t>
  </si>
  <si>
    <t>Luật Pháp</t>
  </si>
  <si>
    <t>Kế Toán</t>
  </si>
  <si>
    <t>Tổng số Tín Chỉ Đã học ở ĐẠI CƯƠNG NGÀNH</t>
  </si>
  <si>
    <t>Số Tín Chỉ Chưa Hoàn tất ở ĐẠI CƯƠNG NGÀNH</t>
  </si>
  <si>
    <t>Kế Toán Công &amp; Ngân Hàng  (Chọn 3 trong 5)</t>
  </si>
  <si>
    <t>Phân Tích Kế Toán  (Chọn 1 trong 2)</t>
  </si>
  <si>
    <t>Kế Toán Tài Chính</t>
  </si>
  <si>
    <t>Kiểm Toán</t>
  </si>
  <si>
    <t>Tổng số Tín Chỉ Đã học ở CHUYÊN NGÀNH</t>
  </si>
  <si>
    <t>Số Tín Chỉ Chưa Hoàn tất ở CHUYÊN NGÀNH</t>
  </si>
  <si>
    <t>Thực tập Tốt nghiệp  (Chọn 1 trong 2)</t>
  </si>
  <si>
    <t>Tổng số Tín Chỉ Đã học ở TỐT NGHIỆP</t>
  </si>
  <si>
    <t>Số Tín Chỉ Chưa Hoàn tất ở TỐT NGHIỆP</t>
  </si>
  <si>
    <t>PHI 100</t>
  </si>
  <si>
    <t>Tự chọn Nói &amp; Viết (tiếng Việt)  (Chọn 1 trong 2)</t>
  </si>
  <si>
    <t>Ngoại Ngữ Trung Cấp 2  (Chọn 1 trong 3)</t>
  </si>
  <si>
    <t>Ngoại Ngữ Cao Cấp 1  (Chọn 1 trong 3)</t>
  </si>
  <si>
    <t>Ngoại Ngữ Cao Cấp 2  (Chọn 1 trong 3)</t>
  </si>
  <si>
    <t>Toán Học</t>
  </si>
  <si>
    <t>DTE 302</t>
  </si>
  <si>
    <t>PHI 162</t>
  </si>
  <si>
    <t>ECO 302</t>
  </si>
  <si>
    <t>MGO 301</t>
  </si>
  <si>
    <t>MGO 403</t>
  </si>
  <si>
    <t>STA 271</t>
  </si>
  <si>
    <t>MGT 403</t>
  </si>
  <si>
    <t>MKT 251</t>
  </si>
  <si>
    <t>IS 251</t>
  </si>
  <si>
    <t>IS 252</t>
  </si>
  <si>
    <t>OB 251</t>
  </si>
  <si>
    <t>LAW 403</t>
  </si>
  <si>
    <t>ACC 303</t>
  </si>
  <si>
    <t>ACC 304</t>
  </si>
  <si>
    <t>ACC 382</t>
  </si>
  <si>
    <t>ACC 426</t>
  </si>
  <si>
    <t>ACC 431</t>
  </si>
  <si>
    <t>BNK 404</t>
  </si>
  <si>
    <t>LAW 362</t>
  </si>
  <si>
    <t>ACC 412</t>
  </si>
  <si>
    <t>ACC 421</t>
  </si>
  <si>
    <t>ACC 452</t>
  </si>
  <si>
    <t>AUD 351</t>
  </si>
  <si>
    <t>ACC 448</t>
  </si>
  <si>
    <t>ACC 449</t>
  </si>
  <si>
    <t>COM 101</t>
  </si>
  <si>
    <t>COM 102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</si>
  <si>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</si>
  <si>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</si>
  <si>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</si>
  <si>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</si>
  <si>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</si>
  <si>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</si>
  <si>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</si>
  <si>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</si>
  <si>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</si>
  <si>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MTH 102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</si>
  <si>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</si>
  <si>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</si>
  <si>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</si>
  <si>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</si>
  <si>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</si>
  <si>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</si>
  <si>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</si>
  <si>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</si>
  <si>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Mai</t>
  </si>
  <si>
    <t>Thị Thanh</t>
  </si>
  <si>
    <t>Phương</t>
  </si>
  <si>
    <t>Nữ</t>
  </si>
  <si>
    <t>Đã Đăng Ký (chưa học xong)</t>
  </si>
  <si>
    <t/>
  </si>
  <si>
    <t>BVKL</t>
  </si>
  <si>
    <t>Tôn</t>
  </si>
  <si>
    <t>Nữ Phương</t>
  </si>
  <si>
    <t>Thảo</t>
  </si>
  <si>
    <t>Hoàng</t>
  </si>
  <si>
    <t>Thị Thùy</t>
  </si>
  <si>
    <t>Anh</t>
  </si>
  <si>
    <t>ĐỦ ĐK thực tập Tốt Nghiệp</t>
  </si>
  <si>
    <t>Huỳnh</t>
  </si>
  <si>
    <t>Thị Thúy</t>
  </si>
  <si>
    <t>Hằng</t>
  </si>
  <si>
    <t>Phan</t>
  </si>
  <si>
    <t>Thị Như</t>
  </si>
  <si>
    <t>Mơ</t>
  </si>
  <si>
    <t>Lê</t>
  </si>
  <si>
    <t>Thị Ý</t>
  </si>
  <si>
    <t>Nhi</t>
  </si>
  <si>
    <t>Đỗ</t>
  </si>
  <si>
    <t>Thị Hoài</t>
  </si>
  <si>
    <t>Thắm</t>
  </si>
  <si>
    <t>Nguyễn</t>
  </si>
  <si>
    <t>Huy</t>
  </si>
  <si>
    <t>Việt</t>
  </si>
  <si>
    <t>Nam</t>
  </si>
  <si>
    <t>Đoàn</t>
  </si>
  <si>
    <t>Thị Kim</t>
  </si>
  <si>
    <t>Thành</t>
  </si>
  <si>
    <t>Đang Học Lại</t>
  </si>
  <si>
    <t>X</t>
  </si>
  <si>
    <t>KO</t>
  </si>
  <si>
    <t>Thị Trà</t>
  </si>
  <si>
    <t>My</t>
  </si>
  <si>
    <t>Thị Tâm</t>
  </si>
  <si>
    <t>Nhung</t>
  </si>
  <si>
    <t>Nguyên</t>
  </si>
  <si>
    <t>NGÀNH: KẾ TOÁN DOANH NGHIỆP*D22KDNA ( 2016-2018)</t>
  </si>
  <si>
    <t>Kèm theo Quyết định số:      /QĐ-ĐHDT, Ngày     tháng      năm 2018</t>
  </si>
  <si>
    <t>STT</t>
  </si>
  <si>
    <t>chọn môn</t>
  </si>
  <si>
    <t xml:space="preserve">chọn môn </t>
  </si>
  <si>
    <t>chọn môn 1</t>
  </si>
  <si>
    <t>chọn môn 2</t>
  </si>
  <si>
    <t>chọn môn 3</t>
  </si>
  <si>
    <t>ĐỦ ĐIỀU KIỆN THỰC TẬP TỐT NGHIỆP T12/2018</t>
  </si>
  <si>
    <t>Thị Thu</t>
  </si>
  <si>
    <t>Hà</t>
  </si>
  <si>
    <t>ĐỦ ĐK thi TN</t>
  </si>
  <si>
    <t>Văn</t>
  </si>
  <si>
    <t>Khánh</t>
  </si>
  <si>
    <t>Thị Thạch</t>
  </si>
  <si>
    <t>Nha</t>
  </si>
  <si>
    <t>XÉT VỚT THỰC TẬP TỐT NGHIỆP T12/2018</t>
  </si>
  <si>
    <t>Trương Mỹ</t>
  </si>
  <si>
    <t>Hảo</t>
  </si>
  <si>
    <t>xet vot</t>
  </si>
  <si>
    <t>Đà Nẵng, Ngày     tháng      năm 2018</t>
  </si>
  <si>
    <t>Người Lập Bảng</t>
  </si>
  <si>
    <t>Kiểm Tra</t>
  </si>
  <si>
    <t>Trưởng Khoa</t>
  </si>
  <si>
    <t>Phòng Đào Tạo ĐH &amp; SĐH</t>
  </si>
  <si>
    <t>Ban Giám Hiệu</t>
  </si>
  <si>
    <t>Hiệu Trưởng</t>
  </si>
  <si>
    <t>Nguyễn Đắc Thăng</t>
  </si>
  <si>
    <t>Nguyễn Hữu Nghĩa</t>
  </si>
  <si>
    <t>TS. Phan Thanh Hải</t>
  </si>
  <si>
    <t>TS. Nguyễn Phi Sơn</t>
  </si>
  <si>
    <t>TS. Võ Thanh Hải</t>
  </si>
  <si>
    <t>Thị Thuỳ</t>
  </si>
  <si>
    <t>Dung</t>
  </si>
  <si>
    <t>SV NỘP ĐƠN-&gt; NHƯNG KHÔNG ĐỦ ĐK THỰC TẬP</t>
  </si>
  <si>
    <t>NGÀNH: KẾ TOÁN DOANH NGHIỆP*D22KDNC ( 2016-2019)</t>
  </si>
  <si>
    <t>Thị Đào</t>
  </si>
  <si>
    <t>Liểu</t>
  </si>
  <si>
    <t>THỰC HIỆN KHÓA LUẬN TỐT NGHIỆP</t>
  </si>
  <si>
    <t>ĐỦ ĐK THỰC TẬP TỐT NGHIỆP</t>
  </si>
  <si>
    <t>KHÔNG ĐỦ ĐK THỰC TẬP</t>
  </si>
  <si>
    <t>Ngọc</t>
  </si>
  <si>
    <t>ĐỦ ĐIỀU KIỆN THỰC HIỆN KHÓA LUẬN TỐT NGHIỆP</t>
  </si>
  <si>
    <t>ĐỦ ĐIỀU KIỆN THỰC TẬP TỐT NGHIỆP</t>
  </si>
  <si>
    <t>Điểm Toàn Khóa (Theo Lớp)</t>
  </si>
  <si>
    <t>Công Nghệ Thông Tin</t>
  </si>
  <si>
    <t>Ngoại Ngữ  (Chọn 12 trong 16)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</si>
  <si>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</si>
  <si>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</si>
  <si>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</si>
  <si>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</si>
  <si>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Quản Trị Nhân Sự</t>
  </si>
  <si>
    <t>Tài Chính</t>
  </si>
  <si>
    <t>Giải Pháp PBL</t>
  </si>
  <si>
    <t>Phân Tích Kế Toán</t>
  </si>
  <si>
    <t>Kiểm Toán Tài Chính</t>
  </si>
  <si>
    <t>Kiểm Toán Chuyên Ngành  (Chọn 1 trong 4)</t>
  </si>
  <si>
    <t>Kế Toán Ngành  (Chọn 2 trong 3)</t>
  </si>
  <si>
    <t>Tốt Nghiệp  (Chọn 1 trong 2)</t>
  </si>
  <si>
    <t>CS 101</t>
  </si>
  <si>
    <t>CS 201</t>
  </si>
  <si>
    <t>Đạo Đức &amp; Pháp Luật  (Chọn 1 trong 3)</t>
  </si>
  <si>
    <t>Tự chọn về Xã Hội  (Chọn 2 trong 5)</t>
  </si>
  <si>
    <t>Hướng Nghiệp</t>
  </si>
  <si>
    <t>HIS 361</t>
  </si>
  <si>
    <t>PHI 161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</si>
  <si>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</si>
  <si>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</si>
  <si>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</si>
  <si>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</si>
  <si>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</si>
  <si>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</si>
  <si>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</si>
  <si>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</si>
  <si>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</si>
  <si>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</si>
  <si>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</si>
  <si>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</si>
  <si>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</si>
  <si>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</si>
  <si>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</si>
  <si>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</si>
  <si>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</si>
  <si>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</si>
  <si>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</si>
  <si>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</si>
  <si>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</si>
  <si>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</si>
  <si>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</si>
  <si>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</si>
  <si>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</si>
  <si>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</si>
  <si>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</si>
  <si>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</si>
  <si>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</si>
  <si>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</si>
  <si>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</si>
  <si>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</si>
  <si>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ECO 151</t>
  </si>
  <si>
    <t>ECO 152</t>
  </si>
  <si>
    <t>STA 151</t>
  </si>
  <si>
    <t>MGT 201</t>
  </si>
  <si>
    <t>ACC 201</t>
  </si>
  <si>
    <t>ACC 202</t>
  </si>
  <si>
    <t>ACC 301</t>
  </si>
  <si>
    <t>ACC 302</t>
  </si>
  <si>
    <t>HRM 301</t>
  </si>
  <si>
    <t>FIN 301</t>
  </si>
  <si>
    <t>ACC 296</t>
  </si>
  <si>
    <t>AUD 455</t>
  </si>
  <si>
    <t>Thuế &amp; Phân Tích  (Chọn 2 trong 3)</t>
  </si>
  <si>
    <t>ACC 411</t>
  </si>
  <si>
    <t>AUD 402</t>
  </si>
  <si>
    <t>AUD 404</t>
  </si>
  <si>
    <t>AUD 403</t>
  </si>
  <si>
    <t>AUD 411</t>
  </si>
  <si>
    <t>AUD 412</t>
  </si>
  <si>
    <t>AUD 415</t>
  </si>
  <si>
    <t>ACC 396</t>
  </si>
  <si>
    <t>ACC 496</t>
  </si>
  <si>
    <t>ACC 414</t>
  </si>
  <si>
    <t>ACC 423</t>
  </si>
  <si>
    <t>MTH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</si>
  <si>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</si>
  <si>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</si>
  <si>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</si>
  <si>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</si>
  <si>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</si>
  <si>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</si>
  <si>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</si>
  <si>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</si>
  <si>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DTE-ACC 102</t>
  </si>
  <si>
    <t>DTE-ACC 152</t>
  </si>
  <si>
    <t>DTE-ACC 202</t>
  </si>
  <si>
    <t>FST 412</t>
  </si>
  <si>
    <t>Số TC</t>
  </si>
  <si>
    <t>Điểm 10</t>
  </si>
  <si>
    <t>Điểm 4</t>
  </si>
  <si>
    <t>Môn ngoài Chương trình</t>
  </si>
  <si>
    <t>Đào</t>
  </si>
  <si>
    <t>Thị Bích</t>
  </si>
  <si>
    <t>Hạnh</t>
  </si>
  <si>
    <t>P (P/F)</t>
  </si>
  <si>
    <t>Xuân</t>
  </si>
  <si>
    <t>Thịnh</t>
  </si>
  <si>
    <t>Thị Phương</t>
  </si>
  <si>
    <t>Hoàng Phi</t>
  </si>
  <si>
    <t>Hùng</t>
  </si>
  <si>
    <t>Châu</t>
  </si>
  <si>
    <t>Trọng</t>
  </si>
  <si>
    <t>Phát</t>
  </si>
  <si>
    <t>Hữu</t>
  </si>
  <si>
    <t>Tuấn</t>
  </si>
  <si>
    <t>Tấn</t>
  </si>
  <si>
    <t>Nhựt</t>
  </si>
  <si>
    <t>ENG 101; FIN 271; ENG 102; ENG 201; ENG 202; AUD 353; DTE 302; ENG 301; ENG 302</t>
  </si>
  <si>
    <t>không đủ đk thực tập TN sớm( do chưa hoàn thành chương trình )</t>
  </si>
  <si>
    <t>Tài Chính &amp; Ngân Hàng</t>
  </si>
  <si>
    <t>Kế Toán Công &amp; Ngân Hàng</t>
  </si>
  <si>
    <t>Kế Toán Ngành</t>
  </si>
  <si>
    <t>Các Kỹ Năng Kế Toán</t>
  </si>
  <si>
    <t>Thực tập  (Chọn 1 trong 2)</t>
  </si>
  <si>
    <t>Nhóm tự chọn 1  (Chọn 1 trong 4)</t>
  </si>
  <si>
    <t>Nhóm tự chọn 2  (Chọn 1 trong 2)</t>
  </si>
  <si>
    <t>Tự chọn về Phân Tích  (Chọn 1 trong 2)</t>
  </si>
  <si>
    <t>ACC 403</t>
  </si>
  <si>
    <t>AUD 353</t>
  </si>
  <si>
    <t>FST 414</t>
  </si>
  <si>
    <t>ACC 441</t>
  </si>
  <si>
    <t>Tâm Đại</t>
  </si>
  <si>
    <t>AUD 411; AUD 402</t>
  </si>
  <si>
    <t xml:space="preserve">đủ đk thực tập </t>
  </si>
  <si>
    <t>Thị Hồng</t>
  </si>
  <si>
    <t>không đủ đk TTTN sớm</t>
  </si>
  <si>
    <t>Trần</t>
  </si>
  <si>
    <t>Thị</t>
  </si>
  <si>
    <t>Thu</t>
  </si>
  <si>
    <t>Đinh</t>
  </si>
  <si>
    <t>Thị Minh</t>
  </si>
  <si>
    <t>Thư</t>
  </si>
  <si>
    <t>MGT 296</t>
  </si>
  <si>
    <t>Vinh</t>
  </si>
  <si>
    <t>CHE 100; ART 111; ARC 111; ENG 101; ART 151; ART 205; CS 100; DMS 221; ENG 102; ART 202; ART 203; CS 211; DMS 231; ENG 201; PHY 101; ART 221; DMS 271; DMS 296; IS 301; MTH 103; AES 251; ART 341; DMS 341; DMS 365; IS 384; CS 313; DMS 348; DMS 371; DMS 396; DTE 302</t>
  </si>
  <si>
    <t>KHÔNG ĐỦ ĐK THỰC TẬP TN SỚM ( Do chưa hoàn thành chương trình học )</t>
  </si>
  <si>
    <t>BẢNG ĐIỂM TỔNG HỢP KẾT QUẢ HỌC TẬP TOÀN KHÓA * KHÓA: K18KCD (2012-2015)</t>
  </si>
  <si>
    <t>NGÀNH: CAO ĐẲNG KẾ TOÁN</t>
  </si>
  <si>
    <t>Kèm theo QĐ: ……..QĐ-ĐHDT, ngày            tháng            năm 2018</t>
  </si>
  <si>
    <t>Qui 
đổi</t>
  </si>
  <si>
    <t>xét đk thi thi TN</t>
  </si>
  <si>
    <t>Giáo Dục Thể Chất Sơ Cấp (Tự chọn)  (Chọn 1 trong 4)</t>
  </si>
  <si>
    <t>Hệ Thống Thông Tin</t>
  </si>
  <si>
    <t>Kế Toán Công  (Chọn 1 trong 2)</t>
  </si>
  <si>
    <t>Kế Toán Tin</t>
  </si>
  <si>
    <t>Kế Toán Ngành  (Chọn 1 trong 4)</t>
  </si>
  <si>
    <t>Tốt Nghiệp</t>
  </si>
  <si>
    <t>Ngoại Ngữ Sơ Cấp 1  (Chọn 1 trong 3)</t>
  </si>
  <si>
    <t>Ngoại Ngữ Sơ Cấp 2  (Chọn 1 trong 3)</t>
  </si>
  <si>
    <t>Ngoại Ngữ Trung Cấp 1  (Chọn 1 trong 3)</t>
  </si>
  <si>
    <t>Đạo Đức &amp; Pháp Luật  (Chọn 1 trong 2)</t>
  </si>
  <si>
    <t>FIN 271</t>
  </si>
  <si>
    <t>ACC 443</t>
  </si>
  <si>
    <t>FST 313</t>
  </si>
  <si>
    <t>ACC 348</t>
  </si>
  <si>
    <t>ACC 349</t>
  </si>
  <si>
    <t>CHI 101</t>
  </si>
  <si>
    <t>ENG 101</t>
  </si>
  <si>
    <t>JAP 101</t>
  </si>
  <si>
    <t>CHI 102</t>
  </si>
  <si>
    <t>ENG 102</t>
  </si>
  <si>
    <t>JAP 102</t>
  </si>
  <si>
    <t>CHI 201</t>
  </si>
  <si>
    <t>ENG 201</t>
  </si>
  <si>
    <t>JAP 201</t>
  </si>
  <si>
    <t>DiỆN XÉT VỚT ĐIỀU KIỆN THỰC HIỆN KHÓA LUẬN TỐT NGHIỆP T12/2018</t>
  </si>
  <si>
    <t>Linh</t>
  </si>
  <si>
    <t>23/06/1994</t>
  </si>
  <si>
    <t>Đà Nẵng, Ngày     tháng   năm 2018</t>
  </si>
  <si>
    <t>BẢNG ĐIỂM TỔNG HỢP KẾT QUẢ HỌC TẬP TOÀN KHÓA * K21KCD</t>
  </si>
  <si>
    <t>Kèm theo Quyết định số:        /QĐ-ĐHDT.  Ngày      tháng      năm 2018</t>
  </si>
  <si>
    <t>stt</t>
  </si>
  <si>
    <t>Ghi chú</t>
  </si>
  <si>
    <t>Trung bình toàn khóa Thang 10</t>
  </si>
  <si>
    <t>Toán Học  (Chọn 1 trong 2)</t>
  </si>
  <si>
    <t>Hướng Ngiệp</t>
  </si>
  <si>
    <t>MTH 100</t>
  </si>
  <si>
    <t>DiỆN XÉT VỚT THỰC HIỆN KHÓA LUẬN TỐT NGHIỆP T12/2018</t>
  </si>
  <si>
    <t>Thị Mỹ</t>
  </si>
  <si>
    <t>Đà Nẵng, Ngày      tháng      năm 2018</t>
  </si>
  <si>
    <t>TS.  Võ Thanh Hải</t>
  </si>
  <si>
    <t>BẢNG ĐIỂM TỔNG HỢP KẾT QUẢ HỌC TẬP TOÀN KHÓA * K20KDN</t>
  </si>
  <si>
    <t>NGÀNH: KẾ TOÁN DOANH NGHIỆP</t>
  </si>
  <si>
    <t>Kèm theo Quyết định số:       /QĐ-ĐHDT,  ngày      tháng        năm 2018</t>
  </si>
  <si>
    <t>xet dk thi TN</t>
  </si>
  <si>
    <t>DIỆN ĐỦ ĐIỀU KIỆN THỰC TẬP TỐT NGHIỆP T12/2018</t>
  </si>
  <si>
    <t>Thị Trâm</t>
  </si>
  <si>
    <t>ĐỦ ĐK</t>
  </si>
  <si>
    <t>Quốc</t>
  </si>
  <si>
    <t>Cường</t>
  </si>
  <si>
    <t>BẢNG ĐIỂM TỔNG HỢP KẾT QUẢ HỌC TẬP TOÀN KHÓA * K19KKT</t>
  </si>
  <si>
    <t>NGÀNH: KẾ TOÁN KIỂM TOÁN(2013-2017)</t>
  </si>
  <si>
    <t>Kèm theo Quyết định số:             /QĐ-ĐHDT.  Ngày         tháng         năm 2018</t>
  </si>
  <si>
    <t>Chọn 1 trong 2</t>
  </si>
  <si>
    <t>Chọn 1 trong 4</t>
  </si>
  <si>
    <t xml:space="preserve">  Chọn 1 trong 2</t>
  </si>
  <si>
    <t>Chọn 2 trong 5</t>
  </si>
  <si>
    <t>Chọn 2 trong 3</t>
  </si>
  <si>
    <t>DIỆN XÉT VỚT ĐIỀU KIỆN THỰC TẬP TỐT NGHIỆP</t>
  </si>
  <si>
    <t>Thị Diễm</t>
  </si>
  <si>
    <t>Hương</t>
  </si>
  <si>
    <t>Đà Nẵng, Ngày     tháng     năm 2018</t>
  </si>
  <si>
    <t>BẢNG ĐIỂM TỔNG HỢP KẾT QUẢ HỌC TẬP TOÀN KHÓA * K20KKT</t>
  </si>
  <si>
    <t>NGÀNH: KẾ TOÁN KiỂM TOÁN</t>
  </si>
  <si>
    <t>Kèm theo Quyết định số:          /QĐ-ĐHDT,  ngày      tháng        năm 2018</t>
  </si>
  <si>
    <t>xet đk thi TN</t>
  </si>
  <si>
    <t>Kế Toán Ngành  (Chọn 1 trong 2)</t>
  </si>
  <si>
    <t>Tính thử</t>
  </si>
  <si>
    <t>ĐỦ ĐIỀU KIỆN  THỰC TẬP TỐT NGHIỆP T12/2018</t>
  </si>
  <si>
    <t>Huyền</t>
  </si>
  <si>
    <t>ĐĐK</t>
  </si>
  <si>
    <t>xv</t>
  </si>
  <si>
    <t>Công</t>
  </si>
  <si>
    <t>Trịnh</t>
  </si>
  <si>
    <t>Viết</t>
  </si>
  <si>
    <t>Thạnh</t>
  </si>
  <si>
    <t>Phùng</t>
  </si>
  <si>
    <t>Trang</t>
  </si>
  <si>
    <t>Trinh</t>
  </si>
  <si>
    <t>Phước</t>
  </si>
  <si>
    <t>Truờng</t>
  </si>
  <si>
    <t>Nguyễn Thị</t>
  </si>
  <si>
    <t>Lài</t>
  </si>
  <si>
    <t>K20KKT</t>
  </si>
  <si>
    <t>Hoàng Thị Mỹ</t>
  </si>
  <si>
    <t>Huỳnh Minh</t>
  </si>
  <si>
    <t>Lê Huỳnh</t>
  </si>
  <si>
    <t>chưa có QĐ học lại</t>
  </si>
  <si>
    <t>số tín chỉ chưa hoàn thành : 13tc, vượt quá 5%.  sv liên hệ Thầy Tâm - phòng đào tạo để chuyển điểm</t>
  </si>
  <si>
    <t>nghia</t>
  </si>
  <si>
    <t>Ch.Đề</t>
  </si>
  <si>
    <t>ko</t>
  </si>
  <si>
    <t>tạm chấp nhận cho đi thực tập</t>
  </si>
  <si>
    <t>SV NỘP ĐƠN-&gt; Tạm chấp nhận cho đi THỰC TẬP, nếu có QĐ</t>
  </si>
  <si>
    <t>Ko nộp giấy giới thiệu =&gt; Loại, ko đi thực tập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</si>
</sst>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242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6"/>
      <name val="Tahoma"/>
      <family val="2"/>
    </font>
    <font>
      <sz val="6"/>
      <name val="Arial"/>
      <family val="2"/>
    </font>
    <font>
      <sz val="5.5"/>
      <name val="Arial"/>
      <family val="2"/>
    </font>
    <font>
      <sz val="6.5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5"/>
      <name val="Arial"/>
      <family val="2"/>
    </font>
    <font>
      <sz val="19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4"/>
      <name val="Tahoma"/>
      <family val="2"/>
    </font>
    <font>
      <sz val="5"/>
      <name val="Tahoma"/>
      <family val="2"/>
    </font>
    <font>
      <b/>
      <sz val="5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6.5"/>
      <color indexed="60"/>
      <name val="Tahoma"/>
      <family val="2"/>
    </font>
    <font>
      <sz val="6.5"/>
      <name val="Tahoma"/>
      <family val="2"/>
    </font>
    <font>
      <sz val="7"/>
      <color indexed="60"/>
      <name val="Tahoma"/>
      <family val="2"/>
    </font>
    <font>
      <sz val="7"/>
      <name val="Tahoma"/>
      <family val="2"/>
    </font>
    <font>
      <sz val="5.5"/>
      <name val="Tahoma"/>
      <family val="2"/>
    </font>
    <font>
      <sz val="17.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name val="Cambria"/>
      <family val="1"/>
    </font>
    <font>
      <b/>
      <sz val="17"/>
      <name val="Cambria"/>
      <family val="1"/>
    </font>
    <font>
      <sz val="8.25"/>
      <color indexed="8"/>
      <name val="Times New Roman"/>
      <family val="1"/>
    </font>
    <font>
      <sz val="8.25"/>
      <color indexed="9"/>
      <name val="Times New Roman"/>
      <family val="1"/>
    </font>
    <font>
      <sz val="8.25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9"/>
      <name val="Times New Roman"/>
      <family val="1"/>
    </font>
    <font>
      <sz val="10"/>
      <color indexed="63"/>
      <name val="Times New Roman"/>
      <family val="1"/>
    </font>
    <font>
      <i/>
      <sz val="16"/>
      <color indexed="8"/>
      <name val="Cambria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.5"/>
      <color indexed="63"/>
      <name val="Times New Roman"/>
      <family val="1"/>
    </font>
    <font>
      <sz val="7"/>
      <color indexed="10"/>
      <name val="Times New Roman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b/>
      <sz val="16"/>
      <color indexed="60"/>
      <name val="Times New Roman"/>
      <family val="1"/>
    </font>
    <font>
      <sz val="8.25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8.25"/>
      <color indexed="8"/>
      <name val="Tahoma"/>
      <family val="2"/>
    </font>
    <font>
      <sz val="8"/>
      <name val="Cambria"/>
      <family val="1"/>
    </font>
    <font>
      <sz val="8.25"/>
      <color indexed="10"/>
      <name val="Tahoma"/>
      <family val="2"/>
    </font>
    <font>
      <b/>
      <sz val="8.25"/>
      <color indexed="63"/>
      <name val="Tahoma"/>
      <family val="2"/>
    </font>
    <font>
      <sz val="8.25"/>
      <color indexed="63"/>
      <name val="Tahoma"/>
      <family val="2"/>
    </font>
    <font>
      <sz val="10"/>
      <color indexed="63"/>
      <name val="Cambria"/>
      <family val="1"/>
    </font>
    <font>
      <sz val="8.25"/>
      <color indexed="10"/>
      <name val="Times New Roman"/>
      <family val="1"/>
    </font>
    <font>
      <b/>
      <sz val="8.25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15"/>
      <name val="Cambria"/>
      <family val="1"/>
    </font>
    <font>
      <i/>
      <sz val="13"/>
      <name val="Cambria"/>
      <family val="1"/>
    </font>
    <font>
      <b/>
      <sz val="10"/>
      <color indexed="10"/>
      <name val="Arial"/>
      <family val="2"/>
    </font>
    <font>
      <sz val="6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6"/>
      <name val="Cambria"/>
      <family val="1"/>
    </font>
    <font>
      <b/>
      <sz val="8"/>
      <color indexed="8"/>
      <name val="Cambria"/>
      <family val="1"/>
    </font>
    <font>
      <sz val="6.5"/>
      <name val="Cambria"/>
      <family val="1"/>
    </font>
    <font>
      <b/>
      <sz val="6.5"/>
      <color indexed="8"/>
      <name val="Cambria"/>
      <family val="1"/>
    </font>
    <font>
      <sz val="6.5"/>
      <color indexed="60"/>
      <name val="Cambria"/>
      <family val="1"/>
    </font>
    <font>
      <sz val="5.5"/>
      <name val="Cambria"/>
      <family val="1"/>
    </font>
    <font>
      <i/>
      <sz val="14"/>
      <name val="Cambria"/>
      <family val="1"/>
    </font>
    <font>
      <b/>
      <sz val="13"/>
      <name val="Cambria"/>
      <family val="1"/>
    </font>
    <font>
      <b/>
      <sz val="21"/>
      <name val="Cambria"/>
      <family val="1"/>
    </font>
    <font>
      <i/>
      <sz val="21"/>
      <color indexed="8"/>
      <name val="Cambria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.5"/>
      <color indexed="10"/>
      <name val="Times New Roman"/>
      <family val="1"/>
    </font>
    <font>
      <sz val="8.5"/>
      <color indexed="10"/>
      <name val="Times New Roman"/>
      <family val="1"/>
    </font>
    <font>
      <sz val="8.5"/>
      <color indexed="8"/>
      <name val="Times New Roman"/>
      <family val="1"/>
    </font>
    <font>
      <sz val="7"/>
      <color indexed="8"/>
      <name val="Times New Roman"/>
      <family val="1"/>
    </font>
    <font>
      <i/>
      <sz val="16"/>
      <name val="Cambria"/>
      <family val="1"/>
    </font>
    <font>
      <b/>
      <sz val="16"/>
      <name val="Cambria"/>
      <family val="1"/>
    </font>
    <font>
      <sz val="16"/>
      <color indexed="8"/>
      <name val="Calibri"/>
      <family val="2"/>
    </font>
    <font>
      <sz val="22"/>
      <color indexed="8"/>
      <name val="Cambria"/>
      <family val="1"/>
    </font>
    <font>
      <b/>
      <sz val="22"/>
      <name val="Cambria"/>
      <family val="1"/>
    </font>
    <font>
      <i/>
      <sz val="22"/>
      <color indexed="8"/>
      <name val="Cambria"/>
      <family val="1"/>
    </font>
    <font>
      <sz val="18"/>
      <color indexed="8"/>
      <name val="Cambria"/>
      <family val="1"/>
    </font>
    <font>
      <sz val="7"/>
      <color indexed="8"/>
      <name val="Tahoma"/>
      <family val="2"/>
    </font>
    <font>
      <sz val="6"/>
      <color indexed="8"/>
      <name val="Tahoma"/>
      <family val="2"/>
    </font>
    <font>
      <sz val="5"/>
      <color indexed="8"/>
      <name val="Tahoma"/>
      <family val="2"/>
    </font>
    <font>
      <sz val="7"/>
      <color indexed="8"/>
      <name val="Calibri"/>
      <family val="2"/>
    </font>
    <font>
      <b/>
      <sz val="7"/>
      <name val="Cambria"/>
      <family val="1"/>
    </font>
    <font>
      <sz val="7"/>
      <name val="Cambria"/>
      <family val="1"/>
    </font>
    <font>
      <b/>
      <sz val="14"/>
      <color indexed="8"/>
      <name val="Cambria"/>
      <family val="1"/>
    </font>
    <font>
      <sz val="10"/>
      <color indexed="8"/>
      <name val="Tahoma"/>
      <family val="2"/>
    </font>
    <font>
      <sz val="10"/>
      <color indexed="8"/>
      <name val="Cambria"/>
      <family val="1"/>
    </font>
    <font>
      <b/>
      <sz val="10"/>
      <color indexed="8"/>
      <name val="Tahoma"/>
      <family val="2"/>
    </font>
    <font>
      <b/>
      <sz val="10"/>
      <color indexed="8"/>
      <name val="Cambria"/>
      <family val="1"/>
    </font>
    <font>
      <sz val="6"/>
      <color indexed="8"/>
      <name val="Calibri"/>
      <family val="2"/>
    </font>
    <font>
      <b/>
      <sz val="24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8"/>
      <name val="Calibri"/>
      <family val="2"/>
    </font>
    <font>
      <sz val="6"/>
      <color indexed="63"/>
      <name val="Tahoma"/>
      <family val="2"/>
    </font>
    <font>
      <sz val="6.5"/>
      <color indexed="63"/>
      <name val="Tahoma"/>
      <family val="2"/>
    </font>
    <font>
      <sz val="6"/>
      <color indexed="10"/>
      <name val="Tahoma"/>
      <family val="2"/>
    </font>
    <font>
      <b/>
      <sz val="6"/>
      <color indexed="10"/>
      <name val="Tahoma"/>
      <family val="2"/>
    </font>
    <font>
      <sz val="7.5"/>
      <color indexed="63"/>
      <name val="Tahoma"/>
      <family val="2"/>
    </font>
    <font>
      <sz val="6.5"/>
      <color indexed="8"/>
      <name val="Calibri"/>
      <family val="2"/>
    </font>
    <font>
      <i/>
      <sz val="20"/>
      <color indexed="8"/>
      <name val="Cambria"/>
      <family val="1"/>
    </font>
    <font>
      <sz val="5.5"/>
      <color indexed="63"/>
      <name val="Tahoma"/>
      <family val="2"/>
    </font>
    <font>
      <sz val="5"/>
      <color indexed="63"/>
      <name val="Tahoma"/>
      <family val="2"/>
    </font>
    <font>
      <b/>
      <sz val="18"/>
      <name val="Cambria"/>
      <family val="1"/>
    </font>
    <font>
      <sz val="18"/>
      <name val="Cambria"/>
      <family val="1"/>
    </font>
    <font>
      <b/>
      <sz val="19"/>
      <name val="Cambria"/>
      <family val="1"/>
    </font>
    <font>
      <i/>
      <sz val="19"/>
      <color indexed="8"/>
      <name val="Cambria"/>
      <family val="1"/>
    </font>
    <font>
      <b/>
      <sz val="25"/>
      <name val="Cambria"/>
      <family val="1"/>
    </font>
    <font>
      <sz val="6.5"/>
      <color indexed="10"/>
      <name val="Tahoma"/>
      <family val="2"/>
    </font>
    <font>
      <sz val="6.5"/>
      <color indexed="17"/>
      <name val="Tahoma"/>
      <family val="2"/>
    </font>
    <font>
      <sz val="17.5"/>
      <name val="Cambria"/>
      <family val="1"/>
    </font>
    <font>
      <i/>
      <sz val="18"/>
      <name val="Cambria"/>
      <family val="1"/>
    </font>
    <font>
      <b/>
      <sz val="17.5"/>
      <name val="Cambria"/>
      <family val="1"/>
    </font>
    <font>
      <sz val="8"/>
      <color indexed="8"/>
      <name val="Tahoma"/>
      <family val="2"/>
    </font>
    <font>
      <sz val="5.5"/>
      <color indexed="8"/>
      <name val="Tahoma"/>
      <family val="2"/>
    </font>
    <font>
      <sz val="6.5"/>
      <color indexed="8"/>
      <name val="Cambria"/>
      <family val="1"/>
    </font>
    <font>
      <b/>
      <sz val="6.5"/>
      <name val="Cambria"/>
      <family val="1"/>
    </font>
    <font>
      <sz val="5.5"/>
      <color indexed="8"/>
      <name val="Cambria"/>
      <family val="1"/>
    </font>
    <font>
      <sz val="6"/>
      <color indexed="8"/>
      <name val="Cambria"/>
      <family val="1"/>
    </font>
    <font>
      <b/>
      <sz val="8.25"/>
      <color indexed="8"/>
      <name val="Tahoma"/>
      <family val="2"/>
    </font>
    <font>
      <b/>
      <sz val="22"/>
      <color indexed="8"/>
      <name val="Cambria"/>
      <family val="1"/>
    </font>
    <font>
      <sz val="7"/>
      <color indexed="8"/>
      <name val="Cambria"/>
      <family val="1"/>
    </font>
    <font>
      <sz val="8"/>
      <color indexed="8"/>
      <name val="Cambria"/>
      <family val="1"/>
    </font>
    <font>
      <sz val="6"/>
      <color indexed="10"/>
      <name val="Cambria"/>
      <family val="1"/>
    </font>
    <font>
      <sz val="6.5"/>
      <color indexed="63"/>
      <name val="Cambria"/>
      <family val="1"/>
    </font>
    <font>
      <sz val="6.5"/>
      <color indexed="10"/>
      <name val="Cambria"/>
      <family val="1"/>
    </font>
    <font>
      <sz val="5.5"/>
      <color indexed="63"/>
      <name val="Cambria"/>
      <family val="1"/>
    </font>
    <font>
      <sz val="7"/>
      <color indexed="63"/>
      <name val="Cambria"/>
      <family val="1"/>
    </font>
    <font>
      <sz val="5"/>
      <color indexed="63"/>
      <name val="Cambria"/>
      <family val="1"/>
    </font>
    <font>
      <i/>
      <sz val="18"/>
      <color indexed="8"/>
      <name val="Cambria"/>
      <family val="1"/>
    </font>
    <font>
      <b/>
      <sz val="8.25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ahoma"/>
      <family val="2"/>
    </font>
    <font>
      <sz val="16"/>
      <color indexed="8"/>
      <name val="Tahoma"/>
      <family val="2"/>
    </font>
    <font>
      <sz val="11"/>
      <color indexed="8"/>
      <name val="Tahoma"/>
      <family val="2"/>
    </font>
    <font>
      <sz val="7"/>
      <color indexed="10"/>
      <name val="Tahoma"/>
      <family val="2"/>
    </font>
    <font>
      <sz val="9"/>
      <color indexed="8"/>
      <name val="Tahoma"/>
      <family val="2"/>
    </font>
    <font>
      <sz val="11"/>
      <color indexed="10"/>
      <name val="Tahoma"/>
      <family val="2"/>
    </font>
    <font>
      <b/>
      <sz val="6"/>
      <color indexed="10"/>
      <name val="Cambria"/>
      <family val="1"/>
    </font>
    <font>
      <b/>
      <sz val="6"/>
      <color indexed="8"/>
      <name val="Arial"/>
      <family val="2"/>
    </font>
    <font>
      <b/>
      <sz val="6"/>
      <color indexed="8"/>
      <name val="Cambria"/>
      <family val="1"/>
    </font>
    <font>
      <sz val="8"/>
      <color indexed="10"/>
      <name val="Times New Roman"/>
      <family val="1"/>
    </font>
    <font>
      <b/>
      <sz val="12"/>
      <name val="Cambria"/>
      <family val="1"/>
    </font>
    <font>
      <b/>
      <sz val="8"/>
      <color indexed="10"/>
      <name val="Tahoma"/>
      <family val="2"/>
    </font>
    <font>
      <sz val="14"/>
      <color indexed="8"/>
      <name val="Tahoma"/>
      <family val="2"/>
    </font>
    <font>
      <sz val="12"/>
      <color indexed="10"/>
      <name val="Tahoma"/>
      <family val="2"/>
    </font>
    <font>
      <sz val="8"/>
      <color indexed="10"/>
      <name val="Tahoma"/>
      <family val="2"/>
    </font>
    <font>
      <b/>
      <sz val="6.5"/>
      <color indexed="10"/>
      <name val="Cambria"/>
      <family val="1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63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 style="thin">
        <color indexed="8"/>
      </top>
      <bottom style="thin">
        <color indexed="61"/>
      </bottom>
    </border>
    <border>
      <left style="thin">
        <color indexed="61"/>
      </left>
      <right/>
      <top style="thin">
        <color indexed="8"/>
      </top>
      <bottom style="thin">
        <color indexed="61"/>
      </bottom>
    </border>
    <border>
      <left/>
      <right style="thin">
        <color indexed="61"/>
      </right>
      <top style="thin">
        <color indexed="8"/>
      </top>
      <bottom style="thin">
        <color indexed="61"/>
      </bottom>
    </border>
    <border>
      <left style="thin"/>
      <right style="thin"/>
      <top style="thin">
        <color indexed="8"/>
      </top>
      <bottom style="hair">
        <color indexed="55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/>
      <top style="thin"/>
      <bottom style="thin"/>
    </border>
    <border>
      <left/>
      <right style="thin">
        <color indexed="55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61"/>
      </left>
      <right style="thin">
        <color indexed="8"/>
      </right>
      <top style="thin"/>
      <bottom style="thin"/>
    </border>
    <border>
      <left/>
      <right style="thin"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55"/>
      </left>
      <right style="thin">
        <color indexed="55"/>
      </right>
      <top/>
      <bottom style="thin">
        <color indexed="8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/>
      <right/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25"/>
      </left>
      <right style="thin">
        <color indexed="25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55"/>
      </left>
      <right style="thin"/>
      <top style="thin"/>
      <bottom/>
    </border>
    <border>
      <left style="thin">
        <color indexed="55"/>
      </left>
      <right style="thin"/>
      <top/>
      <bottom/>
    </border>
    <border>
      <left style="thin">
        <color indexed="55"/>
      </left>
      <right style="thin">
        <color indexed="55"/>
      </right>
      <top style="thin"/>
      <bottom/>
    </border>
    <border>
      <left/>
      <right/>
      <top style="thin">
        <color indexed="23"/>
      </top>
      <bottom/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>
        <color indexed="8"/>
      </left>
      <right style="thin">
        <color indexed="23"/>
      </right>
      <top style="thin">
        <color indexed="23"/>
      </top>
      <bottom/>
    </border>
    <border>
      <left style="thin">
        <color indexed="8"/>
      </left>
      <right style="thin">
        <color indexed="23"/>
      </right>
      <top/>
      <bottom/>
    </border>
    <border>
      <left style="thin">
        <color indexed="8"/>
      </left>
      <right style="thin">
        <color indexed="23"/>
      </right>
      <top/>
      <bottom style="thin">
        <color indexed="55"/>
      </bottom>
    </border>
    <border>
      <left style="thin">
        <color indexed="23"/>
      </left>
      <right style="thin">
        <color indexed="23"/>
      </right>
      <top/>
      <bottom style="thin"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23"/>
      </bottom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168" fontId="10" fillId="0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2" fillId="3" borderId="0">
      <alignment/>
      <protection/>
    </xf>
    <xf numFmtId="0" fontId="12" fillId="4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3" borderId="0">
      <alignment/>
      <protection/>
    </xf>
    <xf numFmtId="0" fontId="13" fillId="4" borderId="0">
      <alignment/>
      <protection/>
    </xf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>
      <alignment wrapText="1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37" fontId="19" fillId="0" borderId="0">
      <alignment/>
      <protection/>
    </xf>
    <xf numFmtId="0" fontId="2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4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67" fillId="3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67" fillId="3" borderId="1" applyNumberFormat="0" applyAlignment="0" applyProtection="0"/>
    <xf numFmtId="0" fontId="21" fillId="0" borderId="0">
      <alignment/>
      <protection/>
    </xf>
    <xf numFmtId="0" fontId="68" fillId="23" borderId="2" applyNumberFormat="0" applyAlignment="0" applyProtection="0"/>
    <xf numFmtId="0" fontId="68" fillId="23" borderId="2" applyNumberFormat="0" applyAlignment="0" applyProtection="0"/>
    <xf numFmtId="0" fontId="68" fillId="23" borderId="2" applyNumberFormat="0" applyAlignment="0" applyProtection="0"/>
    <xf numFmtId="0" fontId="68" fillId="23" borderId="2" applyNumberFormat="0" applyAlignment="0" applyProtection="0"/>
    <xf numFmtId="0" fontId="6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22" fillId="0" borderId="0">
      <alignment/>
      <protection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22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22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3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39" fillId="0" borderId="0" applyNumberFormat="0" applyFill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0" fontId="25" fillId="0" borderId="0">
      <alignment horizontal="left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71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6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10" borderId="1" applyNumberFormat="0" applyAlignment="0" applyProtection="0"/>
    <xf numFmtId="10" fontId="24" fillId="24" borderId="8" applyNumberFormat="0" applyBorder="0" applyAlignment="0" applyProtection="0"/>
    <xf numFmtId="10" fontId="24" fillId="24" borderId="8" applyNumberFormat="0" applyBorder="0" applyAlignment="0" applyProtection="0"/>
    <xf numFmtId="0" fontId="29" fillId="0" borderId="0">
      <alignment/>
      <protection/>
    </xf>
    <xf numFmtId="0" fontId="74" fillId="10" borderId="1" applyNumberFormat="0" applyAlignment="0" applyProtection="0"/>
    <xf numFmtId="0" fontId="74" fillId="10" borderId="1" applyNumberFormat="0" applyAlignment="0" applyProtection="0"/>
    <xf numFmtId="0" fontId="74" fillId="10" borderId="1" applyNumberFormat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0" fillId="0" borderId="10">
      <alignment/>
      <protection/>
    </xf>
    <xf numFmtId="183" fontId="4" fillId="0" borderId="11">
      <alignment/>
      <protection/>
    </xf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186" fontId="33" fillId="0" borderId="0">
      <alignment/>
      <protection/>
    </xf>
    <xf numFmtId="18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 vertical="center"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0" fillId="24" borderId="12" applyNumberFormat="0" applyFont="0" applyAlignment="0" applyProtection="0"/>
    <xf numFmtId="0" fontId="76" fillId="3" borderId="13" applyNumberFormat="0" applyAlignment="0" applyProtection="0"/>
    <xf numFmtId="0" fontId="76" fillId="3" borderId="13" applyNumberFormat="0" applyAlignment="0" applyProtection="0"/>
    <xf numFmtId="0" fontId="76" fillId="3" borderId="13" applyNumberFormat="0" applyAlignment="0" applyProtection="0"/>
    <xf numFmtId="0" fontId="76" fillId="3" borderId="13" applyNumberFormat="0" applyAlignment="0" applyProtection="0"/>
    <xf numFmtId="0" fontId="76" fillId="3" borderId="13" applyNumberFormat="0" applyAlignment="0" applyProtection="0"/>
    <xf numFmtId="9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0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25" borderId="0" applyNumberFormat="0" applyFont="0" applyBorder="0" applyAlignment="0" applyProtection="0"/>
    <xf numFmtId="3" fontId="41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49" fontId="38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3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4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48" fillId="0" borderId="0">
      <alignment/>
      <protection/>
    </xf>
    <xf numFmtId="0" fontId="31" fillId="0" borderId="0">
      <alignment/>
      <protection/>
    </xf>
    <xf numFmtId="167" fontId="49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50" fillId="0" borderId="0">
      <alignment/>
      <protection/>
    </xf>
    <xf numFmtId="191" fontId="49" fillId="0" borderId="0" applyFont="0" applyFill="0" applyBorder="0" applyAlignment="0" applyProtection="0"/>
    <xf numFmtId="6" fontId="10" fillId="0" borderId="0" applyFont="0" applyFill="0" applyBorder="0" applyAlignment="0" applyProtection="0"/>
    <xf numFmtId="192" fontId="49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39" fillId="0" borderId="0" xfId="0" applyFont="1" applyAlignment="1">
      <alignment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49" fontId="102" fillId="3" borderId="1" xfId="0" applyNumberFormat="1" applyFont="1" applyFill="1" applyBorder="1" applyAlignment="1">
      <alignment horizontal="center" vertical="center" wrapText="1"/>
    </xf>
    <xf numFmtId="0" fontId="2" fillId="26" borderId="17" xfId="0" applyNumberFormat="1" applyFont="1" applyFill="1" applyBorder="1" applyAlignment="1" applyProtection="1">
      <alignment horizontal="center" wrapText="1"/>
      <protection/>
    </xf>
    <xf numFmtId="0" fontId="2" fillId="27" borderId="8" xfId="0" applyNumberFormat="1" applyFont="1" applyFill="1" applyBorder="1" applyAlignment="1" applyProtection="1">
      <alignment horizontal="center" wrapText="1"/>
      <protection/>
    </xf>
    <xf numFmtId="0" fontId="2" fillId="26" borderId="18" xfId="0" applyNumberFormat="1" applyFont="1" applyFill="1" applyBorder="1" applyAlignment="1" applyProtection="1">
      <alignment horizontal="center" wrapText="1"/>
      <protection/>
    </xf>
    <xf numFmtId="0" fontId="2" fillId="26" borderId="0" xfId="0" applyNumberFormat="1" applyFont="1" applyFill="1" applyBorder="1" applyAlignment="1" applyProtection="1">
      <alignment horizontal="center" wrapText="1"/>
      <protection/>
    </xf>
    <xf numFmtId="0" fontId="102" fillId="3" borderId="1" xfId="0" applyNumberFormat="1" applyFont="1" applyFill="1" applyBorder="1" applyAlignment="1">
      <alignment horizontal="center" vertical="center" wrapText="1"/>
    </xf>
    <xf numFmtId="49" fontId="103" fillId="3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04" fillId="26" borderId="19" xfId="0" applyNumberFormat="1" applyFont="1" applyFill="1" applyBorder="1" applyAlignment="1">
      <alignment horizontal="left" vertical="center" wrapText="1"/>
    </xf>
    <xf numFmtId="49" fontId="104" fillId="26" borderId="19" xfId="0" applyNumberFormat="1" applyFont="1" applyFill="1" applyBorder="1" applyAlignment="1">
      <alignment horizontal="left" vertical="center" wrapText="1"/>
    </xf>
    <xf numFmtId="14" fontId="104" fillId="26" borderId="19" xfId="0" applyNumberFormat="1" applyFont="1" applyFill="1" applyBorder="1" applyAlignment="1">
      <alignment horizontal="left" vertical="center" wrapText="1"/>
    </xf>
    <xf numFmtId="0" fontId="104" fillId="26" borderId="19" xfId="0" applyNumberFormat="1" applyFont="1" applyFill="1" applyBorder="1" applyAlignment="1">
      <alignment horizontal="center" wrapText="1"/>
    </xf>
    <xf numFmtId="0" fontId="105" fillId="9" borderId="19" xfId="0" applyFont="1" applyFill="1" applyBorder="1" applyAlignment="1">
      <alignment horizontal="center" wrapText="1"/>
    </xf>
    <xf numFmtId="0" fontId="106" fillId="9" borderId="19" xfId="0" applyFont="1" applyFill="1" applyBorder="1" applyAlignment="1">
      <alignment horizontal="center" wrapText="1"/>
    </xf>
    <xf numFmtId="0" fontId="104" fillId="9" borderId="19" xfId="0" applyFont="1" applyFill="1" applyBorder="1" applyAlignment="1">
      <alignment horizontal="center" wrapText="1"/>
    </xf>
    <xf numFmtId="2" fontId="104" fillId="9" borderId="19" xfId="0" applyNumberFormat="1" applyFont="1" applyFill="1" applyBorder="1" applyAlignment="1">
      <alignment horizontal="center" wrapText="1"/>
    </xf>
    <xf numFmtId="2" fontId="107" fillId="9" borderId="19" xfId="0" applyNumberFormat="1" applyFont="1" applyFill="1" applyBorder="1" applyAlignment="1">
      <alignment horizontal="center" wrapText="1"/>
    </xf>
    <xf numFmtId="164" fontId="1" fillId="0" borderId="20" xfId="194" applyNumberFormat="1" applyFont="1" applyBorder="1" applyAlignment="1">
      <alignment horizontal="center"/>
    </xf>
    <xf numFmtId="164" fontId="3" fillId="28" borderId="20" xfId="194" applyNumberFormat="1" applyFont="1" applyFill="1" applyBorder="1" applyAlignment="1">
      <alignment horizontal="left"/>
    </xf>
    <xf numFmtId="0" fontId="39" fillId="0" borderId="0" xfId="0" applyFont="1" applyAlignment="1">
      <alignment/>
    </xf>
    <xf numFmtId="164" fontId="2" fillId="0" borderId="20" xfId="194" applyNumberFormat="1" applyFont="1" applyBorder="1" applyAlignment="1">
      <alignment horizontal="left"/>
    </xf>
    <xf numFmtId="164" fontId="2" fillId="0" borderId="20" xfId="194" applyNumberFormat="1" applyFont="1" applyBorder="1" applyAlignment="1">
      <alignment horizontal="center"/>
    </xf>
    <xf numFmtId="0" fontId="108" fillId="0" borderId="0" xfId="0" applyFont="1" applyBorder="1" applyAlignment="1">
      <alignment horizontal="left"/>
    </xf>
    <xf numFmtId="0" fontId="39" fillId="0" borderId="21" xfId="0" applyFont="1" applyBorder="1" applyAlignment="1">
      <alignment/>
    </xf>
    <xf numFmtId="0" fontId="109" fillId="0" borderId="22" xfId="0" applyFont="1" applyBorder="1" applyAlignment="1">
      <alignment/>
    </xf>
    <xf numFmtId="49" fontId="110" fillId="26" borderId="1" xfId="0" applyNumberFormat="1" applyFont="1" applyFill="1" applyBorder="1" applyAlignment="1">
      <alignment horizontal="center" vertical="center" wrapText="1"/>
    </xf>
    <xf numFmtId="49" fontId="102" fillId="26" borderId="1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2" fillId="26" borderId="24" xfId="0" applyNumberFormat="1" applyFont="1" applyFill="1" applyBorder="1" applyAlignment="1" applyProtection="1">
      <alignment horizontal="center" wrapText="1"/>
      <protection/>
    </xf>
    <xf numFmtId="0" fontId="2" fillId="26" borderId="25" xfId="0" applyNumberFormat="1" applyFont="1" applyFill="1" applyBorder="1" applyAlignment="1" applyProtection="1">
      <alignment horizontal="center" wrapText="1"/>
      <protection/>
    </xf>
    <xf numFmtId="0" fontId="2" fillId="26" borderId="26" xfId="0" applyNumberFormat="1" applyFont="1" applyFill="1" applyBorder="1" applyAlignment="1" applyProtection="1">
      <alignment horizontal="center" wrapText="1"/>
      <protection/>
    </xf>
    <xf numFmtId="0" fontId="39" fillId="0" borderId="1" xfId="0" applyFont="1" applyBorder="1" applyAlignment="1">
      <alignment/>
    </xf>
    <xf numFmtId="49" fontId="102" fillId="3" borderId="27" xfId="0" applyNumberFormat="1" applyFont="1" applyFill="1" applyBorder="1" applyAlignment="1">
      <alignment horizontal="center" vertical="center" wrapText="1"/>
    </xf>
    <xf numFmtId="0" fontId="102" fillId="26" borderId="1" xfId="0" applyNumberFormat="1" applyFont="1" applyFill="1" applyBorder="1" applyAlignment="1">
      <alignment horizontal="center" vertical="center" wrapText="1"/>
    </xf>
    <xf numFmtId="0" fontId="111" fillId="26" borderId="1" xfId="0" applyNumberFormat="1" applyFont="1" applyFill="1" applyBorder="1" applyAlignment="1">
      <alignment horizontal="center" vertical="center" wrapText="1"/>
    </xf>
    <xf numFmtId="49" fontId="102" fillId="3" borderId="23" xfId="0" applyNumberFormat="1" applyFont="1" applyFill="1" applyBorder="1" applyAlignment="1">
      <alignment horizontal="center" vertical="center" wrapText="1"/>
    </xf>
    <xf numFmtId="0" fontId="109" fillId="3" borderId="1" xfId="0" applyNumberFormat="1" applyFont="1" applyFill="1" applyBorder="1" applyAlignment="1">
      <alignment horizontal="center" vertical="center" wrapText="1"/>
    </xf>
    <xf numFmtId="0" fontId="39" fillId="0" borderId="28" xfId="0" applyFont="1" applyBorder="1" applyAlignment="1">
      <alignment/>
    </xf>
    <xf numFmtId="0" fontId="53" fillId="26" borderId="0" xfId="422" applyFont="1" applyFill="1" applyBorder="1" applyAlignment="1">
      <alignment horizontal="left"/>
      <protection/>
    </xf>
    <xf numFmtId="49" fontId="102" fillId="26" borderId="0" xfId="0" applyNumberFormat="1" applyFont="1" applyFill="1" applyBorder="1" applyAlignment="1">
      <alignment horizontal="center" vertical="center" wrapText="1"/>
    </xf>
    <xf numFmtId="0" fontId="102" fillId="26" borderId="0" xfId="0" applyNumberFormat="1" applyFont="1" applyFill="1" applyBorder="1" applyAlignment="1">
      <alignment horizontal="center" vertical="center" wrapText="1"/>
    </xf>
    <xf numFmtId="0" fontId="109" fillId="26" borderId="0" xfId="0" applyNumberFormat="1" applyFont="1" applyFill="1" applyBorder="1" applyAlignment="1">
      <alignment horizontal="center" vertical="center" wrapText="1"/>
    </xf>
    <xf numFmtId="0" fontId="112" fillId="0" borderId="29" xfId="0" applyFont="1" applyBorder="1" applyAlignment="1">
      <alignment horizontal="center"/>
    </xf>
    <xf numFmtId="0" fontId="113" fillId="26" borderId="19" xfId="0" applyNumberFormat="1" applyFont="1" applyFill="1" applyBorder="1" applyAlignment="1">
      <alignment horizontal="left" wrapText="1"/>
    </xf>
    <xf numFmtId="49" fontId="104" fillId="26" borderId="19" xfId="0" applyNumberFormat="1" applyFont="1" applyFill="1" applyBorder="1" applyAlignment="1">
      <alignment horizontal="left" wrapText="1"/>
    </xf>
    <xf numFmtId="14" fontId="104" fillId="26" borderId="19" xfId="0" applyNumberFormat="1" applyFont="1" applyFill="1" applyBorder="1" applyAlignment="1">
      <alignment horizontal="left" wrapText="1"/>
    </xf>
    <xf numFmtId="0" fontId="114" fillId="26" borderId="19" xfId="0" applyNumberFormat="1" applyFont="1" applyFill="1" applyBorder="1" applyAlignment="1">
      <alignment horizontal="center" wrapText="1"/>
    </xf>
    <xf numFmtId="0" fontId="115" fillId="26" borderId="19" xfId="0" applyNumberFormat="1" applyFont="1" applyFill="1" applyBorder="1" applyAlignment="1">
      <alignment horizontal="center" wrapText="1"/>
    </xf>
    <xf numFmtId="0" fontId="116" fillId="26" borderId="19" xfId="0" applyNumberFormat="1" applyFont="1" applyFill="1" applyBorder="1" applyAlignment="1">
      <alignment horizontal="center" wrapText="1"/>
    </xf>
    <xf numFmtId="0" fontId="117" fillId="0" borderId="19" xfId="0" applyNumberFormat="1" applyFont="1" applyFill="1" applyBorder="1" applyAlignment="1" applyProtection="1">
      <alignment horizontal="center" wrapText="1"/>
      <protection/>
    </xf>
    <xf numFmtId="2" fontId="118" fillId="9" borderId="19" xfId="0" applyNumberFormat="1" applyFont="1" applyFill="1" applyBorder="1" applyAlignment="1">
      <alignment horizontal="center" wrapText="1"/>
    </xf>
    <xf numFmtId="164" fontId="54" fillId="0" borderId="19" xfId="194" applyNumberFormat="1" applyFont="1" applyBorder="1" applyAlignment="1">
      <alignment horizontal="center"/>
    </xf>
    <xf numFmtId="164" fontId="55" fillId="0" borderId="30" xfId="194" applyNumberFormat="1" applyFont="1" applyBorder="1" applyAlignment="1">
      <alignment horizontal="center"/>
    </xf>
    <xf numFmtId="164" fontId="119" fillId="0" borderId="30" xfId="194" applyNumberFormat="1" applyFont="1" applyBorder="1" applyAlignment="1">
      <alignment horizontal="center"/>
    </xf>
    <xf numFmtId="0" fontId="108" fillId="0" borderId="0" xfId="0" applyFont="1" applyAlignment="1">
      <alignment/>
    </xf>
    <xf numFmtId="0" fontId="120" fillId="0" borderId="0" xfId="0" applyFont="1" applyBorder="1" applyAlignment="1">
      <alignment/>
    </xf>
    <xf numFmtId="0" fontId="121" fillId="0" borderId="0" xfId="0" applyFont="1" applyAlignment="1">
      <alignment/>
    </xf>
    <xf numFmtId="0" fontId="122" fillId="28" borderId="0" xfId="422" applyFont="1" applyFill="1" applyBorder="1" applyAlignment="1">
      <alignment horizontal="left"/>
      <protection/>
    </xf>
    <xf numFmtId="49" fontId="123" fillId="28" borderId="19" xfId="0" applyNumberFormat="1" applyFont="1" applyFill="1" applyBorder="1" applyAlignment="1">
      <alignment horizontal="left" wrapText="1"/>
    </xf>
    <xf numFmtId="14" fontId="123" fillId="28" borderId="19" xfId="0" applyNumberFormat="1" applyFont="1" applyFill="1" applyBorder="1" applyAlignment="1">
      <alignment horizontal="left" wrapText="1"/>
    </xf>
    <xf numFmtId="0" fontId="123" fillId="28" borderId="19" xfId="0" applyNumberFormat="1" applyFont="1" applyFill="1" applyBorder="1" applyAlignment="1">
      <alignment horizontal="center" wrapText="1"/>
    </xf>
    <xf numFmtId="0" fontId="124" fillId="28" borderId="19" xfId="0" applyNumberFormat="1" applyFont="1" applyFill="1" applyBorder="1" applyAlignment="1">
      <alignment horizontal="center" wrapText="1"/>
    </xf>
    <xf numFmtId="0" fontId="125" fillId="28" borderId="19" xfId="0" applyFont="1" applyFill="1" applyBorder="1" applyAlignment="1">
      <alignment horizontal="center" wrapText="1"/>
    </xf>
    <xf numFmtId="164" fontId="119" fillId="28" borderId="30" xfId="194" applyNumberFormat="1" applyFont="1" applyFill="1" applyBorder="1" applyAlignment="1">
      <alignment horizontal="center"/>
    </xf>
    <xf numFmtId="49" fontId="102" fillId="3" borderId="0" xfId="0" applyNumberFormat="1" applyFont="1" applyFill="1" applyBorder="1" applyAlignment="1">
      <alignment horizontal="center" vertical="center" wrapText="1"/>
    </xf>
    <xf numFmtId="0" fontId="102" fillId="3" borderId="0" xfId="0" applyNumberFormat="1" applyFont="1" applyFill="1" applyBorder="1" applyAlignment="1">
      <alignment horizontal="center" vertical="center" wrapText="1"/>
    </xf>
    <xf numFmtId="49" fontId="103" fillId="3" borderId="0" xfId="0" applyNumberFormat="1" applyFont="1" applyFill="1" applyBorder="1" applyAlignment="1">
      <alignment horizontal="center" vertical="center" wrapText="1"/>
    </xf>
    <xf numFmtId="0" fontId="122" fillId="26" borderId="0" xfId="422" applyFont="1" applyFill="1" applyBorder="1" applyAlignment="1">
      <alignment horizontal="left"/>
      <protection/>
    </xf>
    <xf numFmtId="49" fontId="123" fillId="26" borderId="0" xfId="0" applyNumberFormat="1" applyFont="1" applyFill="1" applyBorder="1" applyAlignment="1">
      <alignment horizontal="center" vertical="center" wrapText="1"/>
    </xf>
    <xf numFmtId="0" fontId="123" fillId="26" borderId="0" xfId="0" applyNumberFormat="1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49" fontId="128" fillId="3" borderId="1" xfId="0" applyNumberFormat="1" applyFont="1" applyFill="1" applyBorder="1" applyAlignment="1">
      <alignment horizontal="center" vertical="center" wrapText="1"/>
    </xf>
    <xf numFmtId="0" fontId="129" fillId="26" borderId="17" xfId="0" applyNumberFormat="1" applyFont="1" applyFill="1" applyBorder="1" applyAlignment="1" applyProtection="1">
      <alignment horizontal="center" wrapText="1"/>
      <protection/>
    </xf>
    <xf numFmtId="0" fontId="129" fillId="27" borderId="8" xfId="0" applyNumberFormat="1" applyFont="1" applyFill="1" applyBorder="1" applyAlignment="1" applyProtection="1">
      <alignment horizontal="center" wrapText="1"/>
      <protection/>
    </xf>
    <xf numFmtId="0" fontId="129" fillId="26" borderId="18" xfId="0" applyNumberFormat="1" applyFont="1" applyFill="1" applyBorder="1" applyAlignment="1" applyProtection="1">
      <alignment horizontal="center" wrapText="1"/>
      <protection/>
    </xf>
    <xf numFmtId="0" fontId="129" fillId="26" borderId="0" xfId="0" applyNumberFormat="1" applyFont="1" applyFill="1" applyBorder="1" applyAlignment="1" applyProtection="1">
      <alignment horizontal="center" wrapText="1"/>
      <protection/>
    </xf>
    <xf numFmtId="0" fontId="128" fillId="3" borderId="1" xfId="0" applyNumberFormat="1" applyFont="1" applyFill="1" applyBorder="1" applyAlignment="1">
      <alignment horizontal="center" vertical="center" wrapText="1"/>
    </xf>
    <xf numFmtId="0" fontId="130" fillId="3" borderId="1" xfId="0" applyNumberFormat="1" applyFont="1" applyFill="1" applyBorder="1" applyAlignment="1">
      <alignment horizontal="center" vertical="center" wrapText="1"/>
    </xf>
    <xf numFmtId="49" fontId="128" fillId="3" borderId="1" xfId="0" applyNumberFormat="1" applyFont="1" applyFill="1" applyBorder="1" applyAlignment="1">
      <alignment horizontal="center" vertical="center" wrapText="1"/>
    </xf>
    <xf numFmtId="0" fontId="131" fillId="26" borderId="19" xfId="0" applyFont="1" applyFill="1" applyBorder="1" applyAlignment="1">
      <alignment horizontal="left" wrapText="1"/>
    </xf>
    <xf numFmtId="0" fontId="79" fillId="0" borderId="0" xfId="0" applyFont="1" applyAlignment="1">
      <alignment horizontal="center"/>
    </xf>
    <xf numFmtId="0" fontId="132" fillId="26" borderId="19" xfId="0" applyNumberFormat="1" applyFont="1" applyFill="1" applyBorder="1" applyAlignment="1">
      <alignment horizontal="left" vertical="center" wrapText="1"/>
    </xf>
    <xf numFmtId="49" fontId="132" fillId="26" borderId="19" xfId="0" applyNumberFormat="1" applyFont="1" applyFill="1" applyBorder="1" applyAlignment="1">
      <alignment horizontal="left" vertical="center" wrapText="1"/>
    </xf>
    <xf numFmtId="14" fontId="132" fillId="26" borderId="19" xfId="0" applyNumberFormat="1" applyFont="1" applyFill="1" applyBorder="1" applyAlignment="1">
      <alignment horizontal="left" vertical="center" wrapText="1"/>
    </xf>
    <xf numFmtId="0" fontId="132" fillId="26" borderId="19" xfId="0" applyNumberFormat="1" applyFont="1" applyFill="1" applyBorder="1" applyAlignment="1">
      <alignment horizontal="center" wrapText="1"/>
    </xf>
    <xf numFmtId="0" fontId="132" fillId="11" borderId="19" xfId="0" applyFont="1" applyFill="1" applyBorder="1" applyAlignment="1">
      <alignment horizontal="center" wrapText="1"/>
    </xf>
    <xf numFmtId="0" fontId="132" fillId="9" borderId="19" xfId="0" applyFont="1" applyFill="1" applyBorder="1" applyAlignment="1">
      <alignment horizontal="center" wrapText="1"/>
    </xf>
    <xf numFmtId="0" fontId="133" fillId="9" borderId="19" xfId="0" applyFont="1" applyFill="1" applyBorder="1" applyAlignment="1">
      <alignment horizontal="center" wrapText="1"/>
    </xf>
    <xf numFmtId="164" fontId="4" fillId="0" borderId="31" xfId="194" applyNumberFormat="1" applyFont="1" applyBorder="1" applyAlignment="1">
      <alignment horizontal="center"/>
    </xf>
    <xf numFmtId="164" fontId="4" fillId="0" borderId="20" xfId="19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2" fillId="20" borderId="19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11" fillId="0" borderId="0" xfId="0" applyFont="1" applyAlignment="1">
      <alignment horizontal="center" vertical="center"/>
    </xf>
    <xf numFmtId="0" fontId="134" fillId="3" borderId="1" xfId="0" applyNumberFormat="1" applyFont="1" applyFill="1" applyBorder="1" applyAlignment="1">
      <alignment horizontal="center" vertical="center" wrapText="1"/>
    </xf>
    <xf numFmtId="0" fontId="135" fillId="9" borderId="19" xfId="0" applyFont="1" applyFill="1" applyBorder="1" applyAlignment="1">
      <alignment horizontal="center" wrapText="1"/>
    </xf>
    <xf numFmtId="0" fontId="135" fillId="24" borderId="19" xfId="0" applyFont="1" applyFill="1" applyBorder="1" applyAlignment="1">
      <alignment horizontal="center" wrapText="1"/>
    </xf>
    <xf numFmtId="0" fontId="131" fillId="9" borderId="19" xfId="0" applyFont="1" applyFill="1" applyBorder="1" applyAlignment="1">
      <alignment horizontal="center" vertical="center" wrapText="1"/>
    </xf>
    <xf numFmtId="0" fontId="131" fillId="24" borderId="19" xfId="0" applyFont="1" applyFill="1" applyBorder="1" applyAlignment="1">
      <alignment horizontal="center" vertical="center" wrapText="1"/>
    </xf>
    <xf numFmtId="0" fontId="135" fillId="24" borderId="19" xfId="0" applyFont="1" applyFill="1" applyBorder="1" applyAlignment="1">
      <alignment horizontal="left" wrapText="1"/>
    </xf>
    <xf numFmtId="0" fontId="136" fillId="0" borderId="0" xfId="0" applyFont="1" applyAlignment="1">
      <alignment/>
    </xf>
    <xf numFmtId="0" fontId="104" fillId="20" borderId="19" xfId="0" applyNumberFormat="1" applyFont="1" applyFill="1" applyBorder="1" applyAlignment="1">
      <alignment horizontal="center" wrapText="1"/>
    </xf>
    <xf numFmtId="0" fontId="134" fillId="26" borderId="0" xfId="0" applyNumberFormat="1" applyFont="1" applyFill="1" applyBorder="1" applyAlignment="1">
      <alignment horizontal="center" vertical="center" wrapText="1"/>
    </xf>
    <xf numFmtId="49" fontId="104" fillId="28" borderId="19" xfId="0" applyNumberFormat="1" applyFont="1" applyFill="1" applyBorder="1" applyAlignment="1">
      <alignment horizontal="left" vertical="center" wrapText="1"/>
    </xf>
    <xf numFmtId="14" fontId="104" fillId="28" borderId="19" xfId="0" applyNumberFormat="1" applyFont="1" applyFill="1" applyBorder="1" applyAlignment="1">
      <alignment horizontal="left" vertical="center" wrapText="1"/>
    </xf>
    <xf numFmtId="0" fontId="104" fillId="28" borderId="19" xfId="0" applyNumberFormat="1" applyFont="1" applyFill="1" applyBorder="1" applyAlignment="1">
      <alignment horizontal="center" wrapText="1"/>
    </xf>
    <xf numFmtId="0" fontId="137" fillId="0" borderId="0" xfId="318" applyFont="1">
      <alignment/>
      <protection/>
    </xf>
    <xf numFmtId="0" fontId="101" fillId="0" borderId="0" xfId="318" applyFont="1">
      <alignment/>
      <protection/>
    </xf>
    <xf numFmtId="0" fontId="138" fillId="0" borderId="0" xfId="318" applyFont="1">
      <alignment/>
      <protection/>
    </xf>
    <xf numFmtId="0" fontId="139" fillId="0" borderId="0" xfId="318" applyFont="1">
      <alignment/>
      <protection/>
    </xf>
    <xf numFmtId="0" fontId="140" fillId="0" borderId="0" xfId="318" applyFont="1" applyAlignment="1">
      <alignment horizontal="center" vertical="center" wrapText="1"/>
      <protection/>
    </xf>
    <xf numFmtId="0" fontId="140" fillId="0" borderId="32" xfId="318" applyFont="1" applyBorder="1" applyAlignment="1">
      <alignment horizontal="center" vertical="center"/>
      <protection/>
    </xf>
    <xf numFmtId="0" fontId="140" fillId="0" borderId="0" xfId="318" applyFont="1" applyAlignment="1">
      <alignment horizontal="center" vertical="center"/>
      <protection/>
    </xf>
    <xf numFmtId="0" fontId="58" fillId="0" borderId="0" xfId="318" applyFont="1" applyAlignment="1">
      <alignment horizontal="center" vertical="center"/>
      <protection/>
    </xf>
    <xf numFmtId="0" fontId="58" fillId="0" borderId="32" xfId="318" applyFont="1" applyBorder="1" applyAlignment="1">
      <alignment horizontal="center" vertical="center"/>
      <protection/>
    </xf>
    <xf numFmtId="0" fontId="58" fillId="29" borderId="32" xfId="318" applyFont="1" applyFill="1" applyBorder="1" applyAlignment="1">
      <alignment horizontal="center" vertical="center"/>
      <protection/>
    </xf>
    <xf numFmtId="0" fontId="137" fillId="0" borderId="0" xfId="318" applyFont="1" applyAlignment="1">
      <alignment horizontal="center" vertical="center"/>
      <protection/>
    </xf>
    <xf numFmtId="0" fontId="137" fillId="0" borderId="0" xfId="318" applyFont="1" applyAlignment="1">
      <alignment/>
      <protection/>
    </xf>
    <xf numFmtId="0" fontId="141" fillId="3" borderId="33" xfId="318" applyNumberFormat="1" applyFont="1" applyFill="1" applyBorder="1" applyAlignment="1" applyProtection="1">
      <alignment horizontal="left" wrapText="1"/>
      <protection/>
    </xf>
    <xf numFmtId="0" fontId="141" fillId="3" borderId="33" xfId="318" applyNumberFormat="1" applyFont="1" applyFill="1" applyBorder="1" applyAlignment="1" applyProtection="1">
      <alignment horizontal="center" vertical="center" wrapText="1"/>
      <protection/>
    </xf>
    <xf numFmtId="0" fontId="141" fillId="3" borderId="33" xfId="318" applyNumberFormat="1" applyFont="1" applyFill="1" applyBorder="1" applyAlignment="1" applyProtection="1">
      <alignment horizontal="left" vertical="center" wrapText="1"/>
      <protection/>
    </xf>
    <xf numFmtId="0" fontId="141" fillId="26" borderId="33" xfId="318" applyNumberFormat="1" applyFont="1" applyFill="1" applyBorder="1" applyAlignment="1" applyProtection="1">
      <alignment horizontal="center" vertical="center" wrapText="1"/>
      <protection/>
    </xf>
    <xf numFmtId="0" fontId="141" fillId="26" borderId="34" xfId="318" applyNumberFormat="1" applyFont="1" applyFill="1" applyBorder="1" applyAlignment="1" applyProtection="1">
      <alignment horizontal="center" vertical="center" wrapText="1"/>
      <protection/>
    </xf>
    <xf numFmtId="0" fontId="141" fillId="26" borderId="35" xfId="318" applyNumberFormat="1" applyFont="1" applyFill="1" applyBorder="1" applyAlignment="1" applyProtection="1">
      <alignment horizontal="center" wrapText="1"/>
      <protection/>
    </xf>
    <xf numFmtId="0" fontId="142" fillId="0" borderId="0" xfId="318" applyFont="1" applyAlignment="1">
      <alignment vertical="center"/>
      <protection/>
    </xf>
    <xf numFmtId="0" fontId="143" fillId="3" borderId="36" xfId="318" applyNumberFormat="1" applyFont="1" applyFill="1" applyBorder="1" applyAlignment="1" applyProtection="1">
      <alignment horizontal="left" vertical="center" wrapText="1"/>
      <protection/>
    </xf>
    <xf numFmtId="0" fontId="143" fillId="3" borderId="37" xfId="318" applyNumberFormat="1" applyFont="1" applyFill="1" applyBorder="1" applyAlignment="1" applyProtection="1">
      <alignment horizontal="left" vertical="center" wrapText="1"/>
      <protection/>
    </xf>
    <xf numFmtId="0" fontId="143" fillId="3" borderId="38" xfId="318" applyNumberFormat="1" applyFont="1" applyFill="1" applyBorder="1" applyAlignment="1" applyProtection="1">
      <alignment horizontal="left" vertical="center" wrapText="1"/>
      <protection/>
    </xf>
    <xf numFmtId="0" fontId="143" fillId="19" borderId="36" xfId="318" applyNumberFormat="1" applyFont="1" applyFill="1" applyBorder="1" applyAlignment="1" applyProtection="1">
      <alignment horizontal="left" vertical="center" wrapText="1"/>
      <protection/>
    </xf>
    <xf numFmtId="0" fontId="144" fillId="26" borderId="39" xfId="318" applyNumberFormat="1" applyFont="1" applyFill="1" applyBorder="1" applyAlignment="1" applyProtection="1">
      <alignment horizontal="center" vertical="center" wrapText="1"/>
      <protection/>
    </xf>
    <xf numFmtId="0" fontId="144" fillId="26" borderId="40" xfId="318" applyNumberFormat="1" applyFont="1" applyFill="1" applyBorder="1" applyAlignment="1" applyProtection="1">
      <alignment horizontal="center" vertical="center" wrapText="1"/>
      <protection/>
    </xf>
    <xf numFmtId="0" fontId="145" fillId="26" borderId="33" xfId="318" applyNumberFormat="1" applyFont="1" applyFill="1" applyBorder="1" applyAlignment="1" applyProtection="1">
      <alignment horizontal="center" vertical="center" wrapText="1"/>
      <protection/>
    </xf>
    <xf numFmtId="0" fontId="144" fillId="26" borderId="41" xfId="318" applyNumberFormat="1" applyFont="1" applyFill="1" applyBorder="1" applyAlignment="1" applyProtection="1">
      <alignment horizontal="center" vertical="center" wrapText="1"/>
      <protection/>
    </xf>
    <xf numFmtId="0" fontId="58" fillId="29" borderId="0" xfId="318" applyFont="1" applyFill="1" applyAlignment="1">
      <alignment horizontal="center" vertical="center"/>
      <protection/>
    </xf>
    <xf numFmtId="0" fontId="146" fillId="26" borderId="36" xfId="318" applyNumberFormat="1" applyFont="1" applyFill="1" applyBorder="1" applyAlignment="1" applyProtection="1">
      <alignment horizontal="center" vertical="center" wrapText="1"/>
      <protection/>
    </xf>
    <xf numFmtId="0" fontId="137" fillId="0" borderId="0" xfId="318" applyFont="1" applyAlignment="1">
      <alignment horizontal="center"/>
      <protection/>
    </xf>
    <xf numFmtId="0" fontId="129" fillId="3" borderId="39" xfId="318" applyNumberFormat="1" applyFont="1" applyFill="1" applyBorder="1" applyAlignment="1" applyProtection="1">
      <alignment horizontal="left" wrapText="1"/>
      <protection/>
    </xf>
    <xf numFmtId="0" fontId="129" fillId="3" borderId="40" xfId="318" applyNumberFormat="1" applyFont="1" applyFill="1" applyBorder="1" applyAlignment="1" applyProtection="1">
      <alignment horizontal="left" wrapText="1"/>
      <protection/>
    </xf>
    <xf numFmtId="0" fontId="129" fillId="3" borderId="41" xfId="318" applyNumberFormat="1" applyFont="1" applyFill="1" applyBorder="1" applyAlignment="1" applyProtection="1">
      <alignment horizontal="left" wrapText="1"/>
      <protection/>
    </xf>
    <xf numFmtId="0" fontId="129" fillId="19" borderId="39" xfId="318" applyNumberFormat="1" applyFont="1" applyFill="1" applyBorder="1" applyAlignment="1" applyProtection="1">
      <alignment horizontal="center" wrapText="1"/>
      <protection/>
    </xf>
    <xf numFmtId="0" fontId="129" fillId="3" borderId="39" xfId="318" applyNumberFormat="1" applyFont="1" applyFill="1" applyBorder="1" applyAlignment="1" applyProtection="1">
      <alignment horizontal="center" wrapText="1"/>
      <protection/>
    </xf>
    <xf numFmtId="0" fontId="129" fillId="3" borderId="40" xfId="318" applyNumberFormat="1" applyFont="1" applyFill="1" applyBorder="1" applyAlignment="1" applyProtection="1">
      <alignment horizontal="center" wrapText="1"/>
      <protection/>
    </xf>
    <xf numFmtId="0" fontId="147" fillId="3" borderId="33" xfId="318" applyNumberFormat="1" applyFont="1" applyFill="1" applyBorder="1" applyAlignment="1" applyProtection="1">
      <alignment horizontal="center" wrapText="1"/>
      <protection/>
    </xf>
    <xf numFmtId="0" fontId="129" fillId="3" borderId="41" xfId="318" applyNumberFormat="1" applyFont="1" applyFill="1" applyBorder="1" applyAlignment="1" applyProtection="1">
      <alignment horizontal="center" wrapText="1"/>
      <protection/>
    </xf>
    <xf numFmtId="0" fontId="129" fillId="26" borderId="39" xfId="318" applyNumberFormat="1" applyFont="1" applyFill="1" applyBorder="1" applyAlignment="1" applyProtection="1">
      <alignment horizontal="center" wrapText="1"/>
      <protection/>
    </xf>
    <xf numFmtId="0" fontId="137" fillId="26" borderId="42" xfId="318" applyFont="1" applyFill="1" applyBorder="1" applyAlignment="1">
      <alignment horizontal="center"/>
      <protection/>
    </xf>
    <xf numFmtId="0" fontId="120" fillId="26" borderId="43" xfId="318" applyFont="1" applyFill="1" applyBorder="1" applyAlignment="1">
      <alignment/>
      <protection/>
    </xf>
    <xf numFmtId="0" fontId="129" fillId="26" borderId="44" xfId="318" applyNumberFormat="1" applyFont="1" applyFill="1" applyBorder="1" applyAlignment="1" applyProtection="1">
      <alignment horizontal="left" wrapText="1"/>
      <protection/>
    </xf>
    <xf numFmtId="0" fontId="129" fillId="26" borderId="44" xfId="318" applyNumberFormat="1" applyFont="1" applyFill="1" applyBorder="1" applyAlignment="1" applyProtection="1">
      <alignment horizontal="center" wrapText="1"/>
      <protection/>
    </xf>
    <xf numFmtId="0" fontId="147" fillId="26" borderId="44" xfId="318" applyNumberFormat="1" applyFont="1" applyFill="1" applyBorder="1" applyAlignment="1" applyProtection="1">
      <alignment horizontal="center" wrapText="1"/>
      <protection/>
    </xf>
    <xf numFmtId="0" fontId="137" fillId="26" borderId="0" xfId="318" applyFont="1" applyFill="1" applyAlignment="1">
      <alignment horizontal="center"/>
      <protection/>
    </xf>
    <xf numFmtId="0" fontId="129" fillId="0" borderId="45" xfId="318" applyFont="1" applyBorder="1" applyAlignment="1">
      <alignment horizontal="center"/>
      <protection/>
    </xf>
    <xf numFmtId="0" fontId="141" fillId="0" borderId="45" xfId="318" applyNumberFormat="1" applyFont="1" applyFill="1" applyBorder="1" applyAlignment="1" applyProtection="1">
      <alignment horizontal="left" wrapText="1"/>
      <protection/>
    </xf>
    <xf numFmtId="0" fontId="148" fillId="0" borderId="46" xfId="318" applyNumberFormat="1" applyFont="1" applyFill="1" applyBorder="1" applyAlignment="1" applyProtection="1">
      <alignment horizontal="left" wrapText="1"/>
      <protection/>
    </xf>
    <xf numFmtId="0" fontId="148" fillId="0" borderId="47" xfId="318" applyNumberFormat="1" applyFont="1" applyFill="1" applyBorder="1" applyAlignment="1" applyProtection="1">
      <alignment horizontal="left" wrapText="1"/>
      <protection/>
    </xf>
    <xf numFmtId="0" fontId="148" fillId="0" borderId="45" xfId="318" applyNumberFormat="1" applyFont="1" applyFill="1" applyBorder="1" applyAlignment="1" applyProtection="1">
      <alignment horizontal="left" wrapText="1"/>
      <protection/>
    </xf>
    <xf numFmtId="0" fontId="129" fillId="0" borderId="45" xfId="318" applyNumberFormat="1" applyFont="1" applyFill="1" applyBorder="1" applyAlignment="1" applyProtection="1">
      <alignment horizontal="left" wrapText="1"/>
      <protection/>
    </xf>
    <xf numFmtId="0" fontId="148" fillId="0" borderId="45" xfId="318" applyNumberFormat="1" applyFont="1" applyFill="1" applyBorder="1" applyAlignment="1" applyProtection="1">
      <alignment horizontal="center" wrapText="1"/>
      <protection/>
    </xf>
    <xf numFmtId="0" fontId="148" fillId="0" borderId="46" xfId="318" applyNumberFormat="1" applyFont="1" applyFill="1" applyBorder="1" applyAlignment="1" applyProtection="1">
      <alignment horizontal="center" wrapText="1"/>
      <protection/>
    </xf>
    <xf numFmtId="0" fontId="149" fillId="0" borderId="33" xfId="318" applyNumberFormat="1" applyFont="1" applyFill="1" applyBorder="1" applyAlignment="1" applyProtection="1">
      <alignment horizontal="center" wrapText="1"/>
      <protection/>
    </xf>
    <xf numFmtId="0" fontId="148" fillId="0" borderId="47" xfId="318" applyNumberFormat="1" applyFont="1" applyFill="1" applyBorder="1" applyAlignment="1" applyProtection="1">
      <alignment horizontal="center" wrapText="1"/>
      <protection/>
    </xf>
    <xf numFmtId="0" fontId="148" fillId="30" borderId="45" xfId="318" applyNumberFormat="1" applyFont="1" applyFill="1" applyBorder="1" applyAlignment="1" applyProtection="1">
      <alignment horizontal="center" wrapText="1"/>
      <protection/>
    </xf>
    <xf numFmtId="0" fontId="148" fillId="31" borderId="45" xfId="318" applyNumberFormat="1" applyFont="1" applyFill="1" applyBorder="1" applyAlignment="1" applyProtection="1">
      <alignment horizontal="center" wrapText="1"/>
      <protection/>
    </xf>
    <xf numFmtId="0" fontId="150" fillId="0" borderId="45" xfId="318" applyNumberFormat="1" applyFont="1" applyFill="1" applyBorder="1" applyAlignment="1" applyProtection="1">
      <alignment horizontal="center" wrapText="1"/>
      <protection/>
    </xf>
    <xf numFmtId="0" fontId="148" fillId="21" borderId="45" xfId="318" applyNumberFormat="1" applyFont="1" applyFill="1" applyBorder="1" applyAlignment="1" applyProtection="1">
      <alignment horizontal="center" wrapText="1"/>
      <protection/>
    </xf>
    <xf numFmtId="2" fontId="60" fillId="0" borderId="48" xfId="318" applyNumberFormat="1" applyFont="1" applyBorder="1" applyAlignment="1">
      <alignment horizontal="center"/>
      <protection/>
    </xf>
    <xf numFmtId="2" fontId="141" fillId="21" borderId="45" xfId="318" applyNumberFormat="1" applyFont="1" applyFill="1" applyBorder="1" applyAlignment="1" applyProtection="1">
      <alignment horizontal="center" wrapText="1"/>
      <protection/>
    </xf>
    <xf numFmtId="164" fontId="61" fillId="0" borderId="49" xfId="199" applyNumberFormat="1" applyFont="1" applyBorder="1" applyAlignment="1">
      <alignment horizontal="center"/>
    </xf>
    <xf numFmtId="0" fontId="151" fillId="21" borderId="45" xfId="318" applyNumberFormat="1" applyFont="1" applyFill="1" applyBorder="1" applyAlignment="1" applyProtection="1">
      <alignment horizontal="center" wrapText="1"/>
      <protection/>
    </xf>
    <xf numFmtId="0" fontId="4" fillId="0" borderId="0" xfId="318">
      <alignment/>
      <protection/>
    </xf>
    <xf numFmtId="0" fontId="152" fillId="0" borderId="0" xfId="318" applyFont="1" applyBorder="1">
      <alignment/>
      <protection/>
    </xf>
    <xf numFmtId="0" fontId="153" fillId="0" borderId="0" xfId="318" applyFont="1">
      <alignment/>
      <protection/>
    </xf>
    <xf numFmtId="0" fontId="120" fillId="0" borderId="0" xfId="318" applyFont="1" applyBorder="1">
      <alignment/>
      <protection/>
    </xf>
    <xf numFmtId="0" fontId="110" fillId="0" borderId="0" xfId="0" applyFont="1" applyAlignment="1">
      <alignment/>
    </xf>
    <xf numFmtId="0" fontId="154" fillId="0" borderId="0" xfId="0" applyFont="1" applyAlignment="1">
      <alignment horizontal="left"/>
    </xf>
    <xf numFmtId="0" fontId="154" fillId="0" borderId="0" xfId="0" applyFont="1" applyAlignment="1">
      <alignment/>
    </xf>
    <xf numFmtId="0" fontId="155" fillId="0" borderId="0" xfId="0" applyFont="1" applyAlignment="1">
      <alignment horizontal="left"/>
    </xf>
    <xf numFmtId="49" fontId="110" fillId="3" borderId="1" xfId="0" applyNumberFormat="1" applyFont="1" applyFill="1" applyBorder="1" applyAlignment="1">
      <alignment horizontal="center" vertical="center" wrapText="1"/>
    </xf>
    <xf numFmtId="49" fontId="156" fillId="23" borderId="1" xfId="0" applyNumberFormat="1" applyFont="1" applyFill="1" applyBorder="1" applyAlignment="1">
      <alignment horizontal="center" vertical="center" wrapText="1"/>
    </xf>
    <xf numFmtId="49" fontId="156" fillId="26" borderId="1" xfId="0" applyNumberFormat="1" applyFont="1" applyFill="1" applyBorder="1" applyAlignment="1">
      <alignment horizontal="center" vertical="center" wrapText="1"/>
    </xf>
    <xf numFmtId="0" fontId="2" fillId="26" borderId="35" xfId="0" applyNumberFormat="1" applyFont="1" applyFill="1" applyBorder="1" applyAlignment="1" applyProtection="1">
      <alignment horizontal="center" wrapText="1"/>
      <protection/>
    </xf>
    <xf numFmtId="49" fontId="110" fillId="26" borderId="50" xfId="0" applyNumberFormat="1" applyFont="1" applyFill="1" applyBorder="1" applyAlignment="1">
      <alignment horizontal="center" vertical="center" wrapText="1"/>
    </xf>
    <xf numFmtId="49" fontId="110" fillId="26" borderId="21" xfId="0" applyNumberFormat="1" applyFont="1" applyFill="1" applyBorder="1" applyAlignment="1">
      <alignment horizontal="center" vertical="center" wrapText="1"/>
    </xf>
    <xf numFmtId="0" fontId="110" fillId="26" borderId="1" xfId="0" applyNumberFormat="1" applyFont="1" applyFill="1" applyBorder="1" applyAlignment="1">
      <alignment horizontal="center" vertical="center" wrapText="1"/>
    </xf>
    <xf numFmtId="0" fontId="157" fillId="26" borderId="1" xfId="0" applyNumberFormat="1" applyFont="1" applyFill="1" applyBorder="1" applyAlignment="1">
      <alignment horizontal="center" vertical="center" wrapText="1"/>
    </xf>
    <xf numFmtId="0" fontId="157" fillId="29" borderId="1" xfId="0" applyNumberFormat="1" applyFont="1" applyFill="1" applyBorder="1" applyAlignment="1">
      <alignment horizontal="center" vertical="center" wrapText="1"/>
    </xf>
    <xf numFmtId="0" fontId="2" fillId="26" borderId="51" xfId="0" applyNumberFormat="1" applyFont="1" applyFill="1" applyBorder="1" applyAlignment="1" applyProtection="1">
      <alignment horizontal="center" wrapText="1"/>
      <protection/>
    </xf>
    <xf numFmtId="0" fontId="110" fillId="3" borderId="21" xfId="0" applyNumberFormat="1" applyFont="1" applyFill="1" applyBorder="1" applyAlignment="1">
      <alignment horizontal="center" vertical="center" wrapText="1"/>
    </xf>
    <xf numFmtId="0" fontId="157" fillId="29" borderId="21" xfId="0" applyNumberFormat="1" applyFont="1" applyFill="1" applyBorder="1" applyAlignment="1">
      <alignment horizontal="center" vertical="center" wrapText="1"/>
    </xf>
    <xf numFmtId="49" fontId="110" fillId="3" borderId="21" xfId="0" applyNumberFormat="1" applyFont="1" applyFill="1" applyBorder="1" applyAlignment="1">
      <alignment horizontal="center" vertical="center" wrapText="1"/>
    </xf>
    <xf numFmtId="0" fontId="63" fillId="26" borderId="36" xfId="0" applyNumberFormat="1" applyFont="1" applyFill="1" applyBorder="1" applyAlignment="1" applyProtection="1">
      <alignment horizontal="center" vertical="center" wrapText="1"/>
      <protection/>
    </xf>
    <xf numFmtId="0" fontId="109" fillId="26" borderId="52" xfId="0" applyFont="1" applyFill="1" applyBorder="1" applyAlignment="1">
      <alignment horizontal="center" vertical="center"/>
    </xf>
    <xf numFmtId="0" fontId="101" fillId="0" borderId="53" xfId="0" applyFont="1" applyBorder="1" applyAlignment="1">
      <alignment/>
    </xf>
    <xf numFmtId="49" fontId="110" fillId="26" borderId="0" xfId="0" applyNumberFormat="1" applyFont="1" applyFill="1" applyBorder="1" applyAlignment="1">
      <alignment horizontal="center" vertical="center" wrapText="1"/>
    </xf>
    <xf numFmtId="0" fontId="110" fillId="26" borderId="0" xfId="0" applyNumberFormat="1" applyFont="1" applyFill="1" applyBorder="1" applyAlignment="1">
      <alignment horizontal="center" vertical="center" wrapText="1"/>
    </xf>
    <xf numFmtId="0" fontId="157" fillId="26" borderId="0" xfId="0" applyNumberFormat="1" applyFont="1" applyFill="1" applyBorder="1" applyAlignment="1">
      <alignment horizontal="center" vertical="center" wrapText="1"/>
    </xf>
    <xf numFmtId="0" fontId="110" fillId="26" borderId="0" xfId="0" applyFont="1" applyFill="1" applyAlignment="1">
      <alignment/>
    </xf>
    <xf numFmtId="0" fontId="110" fillId="0" borderId="54" xfId="0" applyFont="1" applyBorder="1" applyAlignment="1">
      <alignment horizontal="center"/>
    </xf>
    <xf numFmtId="0" fontId="113" fillId="26" borderId="55" xfId="0" applyNumberFormat="1" applyFont="1" applyFill="1" applyBorder="1" applyAlignment="1">
      <alignment horizontal="left" wrapText="1"/>
    </xf>
    <xf numFmtId="49" fontId="113" fillId="26" borderId="56" xfId="0" applyNumberFormat="1" applyFont="1" applyFill="1" applyBorder="1" applyAlignment="1">
      <alignment horizontal="left" wrapText="1"/>
    </xf>
    <xf numFmtId="49" fontId="113" fillId="26" borderId="4" xfId="0" applyNumberFormat="1" applyFont="1" applyFill="1" applyBorder="1" applyAlignment="1">
      <alignment horizontal="left" wrapText="1"/>
    </xf>
    <xf numFmtId="49" fontId="113" fillId="26" borderId="57" xfId="0" applyNumberFormat="1" applyFont="1" applyFill="1" applyBorder="1" applyAlignment="1">
      <alignment horizontal="left" wrapText="1"/>
    </xf>
    <xf numFmtId="14" fontId="113" fillId="26" borderId="55" xfId="0" applyNumberFormat="1" applyFont="1" applyFill="1" applyBorder="1" applyAlignment="1">
      <alignment horizontal="left" wrapText="1"/>
    </xf>
    <xf numFmtId="49" fontId="113" fillId="26" borderId="55" xfId="0" applyNumberFormat="1" applyFont="1" applyFill="1" applyBorder="1" applyAlignment="1">
      <alignment horizontal="left" wrapText="1"/>
    </xf>
    <xf numFmtId="0" fontId="118" fillId="26" borderId="55" xfId="0" applyNumberFormat="1" applyFont="1" applyFill="1" applyBorder="1" applyAlignment="1">
      <alignment horizontal="center" wrapText="1"/>
    </xf>
    <xf numFmtId="0" fontId="158" fillId="0" borderId="58" xfId="0" applyNumberFormat="1" applyFont="1" applyFill="1" applyBorder="1" applyAlignment="1" applyProtection="1">
      <alignment horizontal="center" wrapText="1"/>
      <protection/>
    </xf>
    <xf numFmtId="0" fontId="118" fillId="9" borderId="55" xfId="0" applyFont="1" applyFill="1" applyBorder="1" applyAlignment="1">
      <alignment horizontal="center" wrapText="1"/>
    </xf>
    <xf numFmtId="0" fontId="159" fillId="26" borderId="59" xfId="0" applyNumberFormat="1" applyFont="1" applyFill="1" applyBorder="1" applyAlignment="1" applyProtection="1">
      <alignment horizontal="center" wrapText="1"/>
      <protection/>
    </xf>
    <xf numFmtId="0" fontId="160" fillId="26" borderId="58" xfId="0" applyNumberFormat="1" applyFont="1" applyFill="1" applyBorder="1" applyAlignment="1" applyProtection="1">
      <alignment horizontal="center" wrapText="1"/>
      <protection/>
    </xf>
    <xf numFmtId="0" fontId="159" fillId="26" borderId="58" xfId="0" applyNumberFormat="1" applyFont="1" applyFill="1" applyBorder="1" applyAlignment="1" applyProtection="1">
      <alignment horizontal="center" wrapText="1"/>
      <protection/>
    </xf>
    <xf numFmtId="2" fontId="55" fillId="0" borderId="58" xfId="0" applyNumberFormat="1" applyFont="1" applyBorder="1" applyAlignment="1">
      <alignment horizontal="center"/>
    </xf>
    <xf numFmtId="2" fontId="161" fillId="26" borderId="58" xfId="0" applyNumberFormat="1" applyFont="1" applyFill="1" applyBorder="1" applyAlignment="1">
      <alignment horizontal="center"/>
    </xf>
    <xf numFmtId="164" fontId="64" fillId="0" borderId="58" xfId="194" applyNumberFormat="1" applyFont="1" applyBorder="1" applyAlignment="1">
      <alignment horizontal="center"/>
    </xf>
    <xf numFmtId="0" fontId="161" fillId="26" borderId="58" xfId="0" applyFont="1" applyFill="1" applyBorder="1" applyAlignment="1">
      <alignment/>
    </xf>
    <xf numFmtId="0" fontId="110" fillId="26" borderId="60" xfId="0" applyFont="1" applyFill="1" applyBorder="1" applyAlignment="1">
      <alignment/>
    </xf>
    <xf numFmtId="2" fontId="113" fillId="9" borderId="61" xfId="0" applyNumberFormat="1" applyFont="1" applyFill="1" applyBorder="1" applyAlignment="1">
      <alignment horizontal="center" wrapText="1"/>
    </xf>
    <xf numFmtId="0" fontId="113" fillId="9" borderId="19" xfId="0" applyFont="1" applyFill="1" applyBorder="1" applyAlignment="1">
      <alignment horizontal="center" wrapText="1"/>
    </xf>
    <xf numFmtId="0" fontId="110" fillId="0" borderId="0" xfId="0" applyFont="1" applyAlignment="1">
      <alignment/>
    </xf>
    <xf numFmtId="0" fontId="162" fillId="0" borderId="0" xfId="0" applyFont="1" applyBorder="1" applyAlignment="1">
      <alignment/>
    </xf>
    <xf numFmtId="0" fontId="163" fillId="0" borderId="0" xfId="0" applyFont="1" applyBorder="1" applyAlignment="1">
      <alignment/>
    </xf>
    <xf numFmtId="0" fontId="164" fillId="0" borderId="0" xfId="0" applyFont="1" applyAlignment="1">
      <alignment/>
    </xf>
    <xf numFmtId="0" fontId="165" fillId="0" borderId="0" xfId="0" applyFont="1" applyAlignment="1">
      <alignment/>
    </xf>
    <xf numFmtId="0" fontId="166" fillId="0" borderId="0" xfId="0" applyFont="1" applyAlignment="1">
      <alignment/>
    </xf>
    <xf numFmtId="0" fontId="165" fillId="0" borderId="0" xfId="0" applyFont="1" applyAlignment="1">
      <alignment/>
    </xf>
    <xf numFmtId="0" fontId="167" fillId="26" borderId="0" xfId="0" applyFont="1" applyFill="1" applyAlignment="1">
      <alignment horizontal="center"/>
    </xf>
    <xf numFmtId="0" fontId="168" fillId="0" borderId="0" xfId="0" applyFont="1" applyAlignment="1">
      <alignment/>
    </xf>
    <xf numFmtId="0" fontId="59" fillId="29" borderId="62" xfId="0" applyNumberFormat="1" applyFont="1" applyFill="1" applyBorder="1" applyAlignment="1" applyProtection="1">
      <alignment horizontal="center" vertical="center" wrapText="1"/>
      <protection/>
    </xf>
    <xf numFmtId="49" fontId="169" fillId="26" borderId="1" xfId="0" applyNumberFormat="1" applyFont="1" applyFill="1" applyBorder="1" applyAlignment="1">
      <alignment horizontal="center" vertical="center" wrapText="1"/>
    </xf>
    <xf numFmtId="49" fontId="170" fillId="26" borderId="1" xfId="0" applyNumberFormat="1" applyFont="1" applyFill="1" applyBorder="1" applyAlignment="1">
      <alignment horizontal="center" vertical="center" wrapText="1"/>
    </xf>
    <xf numFmtId="49" fontId="171" fillId="26" borderId="1" xfId="0" applyNumberFormat="1" applyFont="1" applyFill="1" applyBorder="1" applyAlignment="1">
      <alignment horizontal="center" vertical="center" wrapText="1"/>
    </xf>
    <xf numFmtId="0" fontId="59" fillId="29" borderId="63" xfId="0" applyNumberFormat="1" applyFont="1" applyFill="1" applyBorder="1" applyAlignment="1" applyProtection="1">
      <alignment horizontal="center" vertical="center" wrapText="1"/>
      <protection/>
    </xf>
    <xf numFmtId="0" fontId="172" fillId="0" borderId="0" xfId="0" applyFont="1" applyAlignment="1">
      <alignment/>
    </xf>
    <xf numFmtId="49" fontId="170" fillId="3" borderId="1" xfId="0" applyNumberFormat="1" applyFont="1" applyFill="1" applyBorder="1" applyAlignment="1">
      <alignment horizontal="center" vertical="center" wrapText="1"/>
    </xf>
    <xf numFmtId="0" fontId="146" fillId="27" borderId="0" xfId="0" applyFont="1" applyFill="1" applyAlignment="1">
      <alignment horizontal="center" textRotation="90"/>
    </xf>
    <xf numFmtId="0" fontId="173" fillId="28" borderId="0" xfId="0" applyFont="1" applyFill="1" applyAlignment="1">
      <alignment horizontal="center" textRotation="90"/>
    </xf>
    <xf numFmtId="0" fontId="146" fillId="29" borderId="0" xfId="0" applyFont="1" applyFill="1" applyAlignment="1">
      <alignment horizontal="center" textRotation="90"/>
    </xf>
    <xf numFmtId="0" fontId="173" fillId="29" borderId="0" xfId="0" applyFont="1" applyFill="1" applyAlignment="1">
      <alignment horizontal="center" textRotation="90"/>
    </xf>
    <xf numFmtId="0" fontId="174" fillId="26" borderId="17" xfId="0" applyNumberFormat="1" applyFont="1" applyFill="1" applyBorder="1" applyAlignment="1" applyProtection="1">
      <alignment horizontal="center" wrapText="1"/>
      <protection/>
    </xf>
    <xf numFmtId="0" fontId="174" fillId="26" borderId="64" xfId="0" applyNumberFormat="1" applyFont="1" applyFill="1" applyBorder="1" applyAlignment="1" applyProtection="1">
      <alignment horizontal="center" wrapText="1"/>
      <protection/>
    </xf>
    <xf numFmtId="0" fontId="174" fillId="26" borderId="65" xfId="0" applyNumberFormat="1" applyFont="1" applyFill="1" applyBorder="1" applyAlignment="1" applyProtection="1">
      <alignment horizontal="center" wrapText="1"/>
      <protection/>
    </xf>
    <xf numFmtId="0" fontId="128" fillId="3" borderId="1" xfId="0" applyNumberFormat="1" applyFont="1" applyFill="1" applyBorder="1" applyAlignment="1">
      <alignment horizontal="center" vertical="center" wrapText="1"/>
    </xf>
    <xf numFmtId="0" fontId="128" fillId="26" borderId="1" xfId="0" applyNumberFormat="1" applyFont="1" applyFill="1" applyBorder="1" applyAlignment="1">
      <alignment horizontal="center" vertical="center" wrapText="1"/>
    </xf>
    <xf numFmtId="0" fontId="81" fillId="3" borderId="13" xfId="0" applyNumberFormat="1" applyFont="1" applyFill="1" applyBorder="1" applyAlignment="1" applyProtection="1">
      <alignment horizontal="center" vertical="center" wrapText="1"/>
      <protection/>
    </xf>
    <xf numFmtId="0" fontId="81" fillId="26" borderId="13" xfId="0" applyNumberFormat="1" applyFont="1" applyFill="1" applyBorder="1" applyAlignment="1" applyProtection="1">
      <alignment horizontal="center" vertical="center" wrapText="1"/>
      <protection/>
    </xf>
    <xf numFmtId="0" fontId="175" fillId="3" borderId="1" xfId="0" applyNumberFormat="1" applyFont="1" applyFill="1" applyBorder="1" applyAlignment="1">
      <alignment horizontal="center" vertical="center" wrapText="1"/>
    </xf>
    <xf numFmtId="0" fontId="176" fillId="26" borderId="1" xfId="0" applyNumberFormat="1" applyFont="1" applyFill="1" applyBorder="1" applyAlignment="1">
      <alignment horizontal="center" vertical="center" wrapText="1"/>
    </xf>
    <xf numFmtId="49" fontId="176" fillId="26" borderId="1" xfId="0" applyNumberFormat="1" applyFont="1" applyFill="1" applyBorder="1" applyAlignment="1">
      <alignment horizontal="center" vertical="center" wrapText="1"/>
    </xf>
    <xf numFmtId="0" fontId="176" fillId="27" borderId="1" xfId="0" applyNumberFormat="1" applyFont="1" applyFill="1" applyBorder="1" applyAlignment="1">
      <alignment horizontal="center" vertical="center" wrapText="1"/>
    </xf>
    <xf numFmtId="0" fontId="177" fillId="3" borderId="1" xfId="0" applyNumberFormat="1" applyFont="1" applyFill="1" applyBorder="1" applyAlignment="1">
      <alignment horizontal="center" vertical="center" wrapText="1"/>
    </xf>
    <xf numFmtId="0" fontId="175" fillId="27" borderId="1" xfId="0" applyNumberFormat="1" applyFont="1" applyFill="1" applyBorder="1" applyAlignment="1">
      <alignment horizontal="center" vertical="center" wrapText="1"/>
    </xf>
    <xf numFmtId="0" fontId="178" fillId="26" borderId="1" xfId="0" applyNumberFormat="1" applyFont="1" applyFill="1" applyBorder="1" applyAlignment="1">
      <alignment horizontal="center" vertical="center" wrapText="1"/>
    </xf>
    <xf numFmtId="0" fontId="179" fillId="26" borderId="1" xfId="0" applyNumberFormat="1" applyFont="1" applyFill="1" applyBorder="1" applyAlignment="1">
      <alignment horizontal="center" vertical="center" wrapText="1"/>
    </xf>
    <xf numFmtId="49" fontId="128" fillId="26" borderId="1" xfId="0" applyNumberFormat="1" applyFont="1" applyFill="1" applyBorder="1" applyAlignment="1">
      <alignment horizontal="center" vertical="center" wrapText="1"/>
    </xf>
    <xf numFmtId="0" fontId="180" fillId="26" borderId="66" xfId="0" applyFont="1" applyFill="1" applyBorder="1" applyAlignment="1">
      <alignment horizontal="center" vertical="center"/>
    </xf>
    <xf numFmtId="0" fontId="181" fillId="0" borderId="0" xfId="0" applyFont="1" applyAlignment="1">
      <alignment/>
    </xf>
    <xf numFmtId="0" fontId="182" fillId="0" borderId="0" xfId="0" applyFont="1" applyAlignment="1">
      <alignment/>
    </xf>
    <xf numFmtId="0" fontId="176" fillId="26" borderId="0" xfId="0" applyNumberFormat="1" applyFont="1" applyFill="1" applyBorder="1" applyAlignment="1">
      <alignment horizontal="center" vertical="center" wrapText="1"/>
    </xf>
    <xf numFmtId="49" fontId="176" fillId="26" borderId="0" xfId="0" applyNumberFormat="1" applyFont="1" applyFill="1" applyBorder="1" applyAlignment="1">
      <alignment horizontal="center" vertical="center" wrapText="1"/>
    </xf>
    <xf numFmtId="49" fontId="128" fillId="26" borderId="0" xfId="0" applyNumberFormat="1" applyFont="1" applyFill="1" applyBorder="1" applyAlignment="1">
      <alignment horizontal="center" vertical="center" wrapText="1"/>
    </xf>
    <xf numFmtId="0" fontId="177" fillId="26" borderId="0" xfId="0" applyNumberFormat="1" applyFont="1" applyFill="1" applyBorder="1" applyAlignment="1">
      <alignment horizontal="center" vertical="center" wrapText="1"/>
    </xf>
    <xf numFmtId="0" fontId="175" fillId="26" borderId="0" xfId="0" applyNumberFormat="1" applyFont="1" applyFill="1" applyBorder="1" applyAlignment="1">
      <alignment horizontal="center" vertical="center" wrapText="1"/>
    </xf>
    <xf numFmtId="0" fontId="178" fillId="26" borderId="0" xfId="0" applyNumberFormat="1" applyFont="1" applyFill="1" applyBorder="1" applyAlignment="1">
      <alignment horizontal="center" vertical="center" wrapText="1"/>
    </xf>
    <xf numFmtId="0" fontId="179" fillId="26" borderId="0" xfId="0" applyNumberFormat="1" applyFont="1" applyFill="1" applyBorder="1" applyAlignment="1">
      <alignment horizontal="center" vertical="center" wrapText="1"/>
    </xf>
    <xf numFmtId="0" fontId="128" fillId="26" borderId="0" xfId="0" applyNumberFormat="1" applyFont="1" applyFill="1" applyBorder="1" applyAlignment="1">
      <alignment horizontal="center" vertical="center" wrapText="1"/>
    </xf>
    <xf numFmtId="0" fontId="183" fillId="0" borderId="67" xfId="0" applyFont="1" applyBorder="1" applyAlignment="1">
      <alignment horizontal="center"/>
    </xf>
    <xf numFmtId="0" fontId="184" fillId="26" borderId="19" xfId="0" applyNumberFormat="1" applyFont="1" applyFill="1" applyBorder="1" applyAlignment="1">
      <alignment horizontal="left" wrapText="1"/>
    </xf>
    <xf numFmtId="49" fontId="184" fillId="26" borderId="68" xfId="0" applyNumberFormat="1" applyFont="1" applyFill="1" applyBorder="1" applyAlignment="1">
      <alignment horizontal="left" wrapText="1"/>
    </xf>
    <xf numFmtId="49" fontId="184" fillId="26" borderId="61" xfId="0" applyNumberFormat="1" applyFont="1" applyFill="1" applyBorder="1" applyAlignment="1">
      <alignment horizontal="left" wrapText="1"/>
    </xf>
    <xf numFmtId="49" fontId="184" fillId="26" borderId="19" xfId="0" applyNumberFormat="1" applyFont="1" applyFill="1" applyBorder="1" applyAlignment="1">
      <alignment horizontal="left" wrapText="1"/>
    </xf>
    <xf numFmtId="14" fontId="185" fillId="26" borderId="19" xfId="0" applyNumberFormat="1" applyFont="1" applyFill="1" applyBorder="1" applyAlignment="1">
      <alignment horizontal="left" wrapText="1"/>
    </xf>
    <xf numFmtId="49" fontId="185" fillId="26" borderId="19" xfId="0" applyNumberFormat="1" applyFont="1" applyFill="1" applyBorder="1" applyAlignment="1">
      <alignment horizontal="left" wrapText="1"/>
    </xf>
    <xf numFmtId="0" fontId="184" fillId="26" borderId="19" xfId="0" applyNumberFormat="1" applyFont="1" applyFill="1" applyBorder="1" applyAlignment="1">
      <alignment horizontal="center" wrapText="1"/>
    </xf>
    <xf numFmtId="49" fontId="184" fillId="26" borderId="19" xfId="0" applyNumberFormat="1" applyFont="1" applyFill="1" applyBorder="1" applyAlignment="1">
      <alignment horizontal="center" wrapText="1"/>
    </xf>
    <xf numFmtId="0" fontId="186" fillId="26" borderId="19" xfId="0" applyFont="1" applyFill="1" applyBorder="1" applyAlignment="1">
      <alignment horizontal="center" wrapText="1"/>
    </xf>
    <xf numFmtId="172" fontId="82" fillId="26" borderId="69" xfId="0" applyNumberFormat="1" applyFont="1" applyFill="1" applyBorder="1" applyAlignment="1" applyProtection="1">
      <alignment horizontal="center" vertical="center" wrapText="1"/>
      <protection/>
    </xf>
    <xf numFmtId="0" fontId="184" fillId="9" borderId="19" xfId="0" applyFont="1" applyFill="1" applyBorder="1" applyAlignment="1">
      <alignment horizontal="center" wrapText="1"/>
    </xf>
    <xf numFmtId="0" fontId="184" fillId="24" borderId="19" xfId="0" applyFont="1" applyFill="1" applyBorder="1" applyAlignment="1">
      <alignment horizontal="center" wrapText="1"/>
    </xf>
    <xf numFmtId="0" fontId="186" fillId="26" borderId="19" xfId="0" applyNumberFormat="1" applyFont="1" applyFill="1" applyBorder="1" applyAlignment="1">
      <alignment horizontal="center" wrapText="1"/>
    </xf>
    <xf numFmtId="0" fontId="187" fillId="26" borderId="19" xfId="0" applyFont="1" applyFill="1" applyBorder="1" applyAlignment="1">
      <alignment horizontal="center" wrapText="1"/>
    </xf>
    <xf numFmtId="172" fontId="186" fillId="0" borderId="70" xfId="0" applyNumberFormat="1" applyFont="1" applyFill="1" applyBorder="1" applyAlignment="1" applyProtection="1">
      <alignment horizontal="center" wrapText="1"/>
      <protection/>
    </xf>
    <xf numFmtId="0" fontId="188" fillId="9" borderId="19" xfId="0" applyFont="1" applyFill="1" applyBorder="1" applyAlignment="1">
      <alignment horizontal="center" wrapText="1"/>
    </xf>
    <xf numFmtId="2" fontId="185" fillId="9" borderId="19" xfId="0" applyNumberFormat="1" applyFont="1" applyFill="1" applyBorder="1" applyAlignment="1">
      <alignment horizontal="center" wrapText="1"/>
    </xf>
    <xf numFmtId="0" fontId="185" fillId="9" borderId="19" xfId="0" applyFont="1" applyFill="1" applyBorder="1" applyAlignment="1">
      <alignment horizontal="center" wrapText="1"/>
    </xf>
    <xf numFmtId="164" fontId="60" fillId="0" borderId="71" xfId="201" applyNumberFormat="1" applyFont="1" applyBorder="1" applyAlignment="1">
      <alignment horizontal="center"/>
    </xf>
    <xf numFmtId="164" fontId="83" fillId="0" borderId="72" xfId="201" applyNumberFormat="1" applyFont="1" applyBorder="1" applyAlignment="1">
      <alignment horizontal="center"/>
    </xf>
    <xf numFmtId="0" fontId="184" fillId="26" borderId="73" xfId="0" applyFont="1" applyFill="1" applyBorder="1" applyAlignment="1">
      <alignment horizontal="center" wrapText="1"/>
    </xf>
    <xf numFmtId="0" fontId="189" fillId="0" borderId="0" xfId="0" applyFont="1" applyAlignment="1">
      <alignment/>
    </xf>
    <xf numFmtId="0" fontId="184" fillId="26" borderId="0" xfId="0" applyNumberFormat="1" applyFont="1" applyFill="1" applyBorder="1" applyAlignment="1">
      <alignment horizontal="left" wrapText="1"/>
    </xf>
    <xf numFmtId="49" fontId="184" fillId="26" borderId="0" xfId="0" applyNumberFormat="1" applyFont="1" applyFill="1" applyBorder="1" applyAlignment="1">
      <alignment horizontal="left" wrapText="1"/>
    </xf>
    <xf numFmtId="14" fontId="185" fillId="26" borderId="0" xfId="0" applyNumberFormat="1" applyFont="1" applyFill="1" applyBorder="1" applyAlignment="1">
      <alignment horizontal="left" wrapText="1"/>
    </xf>
    <xf numFmtId="49" fontId="185" fillId="26" borderId="0" xfId="0" applyNumberFormat="1" applyFont="1" applyFill="1" applyBorder="1" applyAlignment="1">
      <alignment horizontal="left" wrapText="1"/>
    </xf>
    <xf numFmtId="0" fontId="184" fillId="26" borderId="0" xfId="0" applyNumberFormat="1" applyFont="1" applyFill="1" applyBorder="1" applyAlignment="1">
      <alignment horizontal="center" wrapText="1"/>
    </xf>
    <xf numFmtId="49" fontId="184" fillId="26" borderId="0" xfId="0" applyNumberFormat="1" applyFont="1" applyFill="1" applyBorder="1" applyAlignment="1">
      <alignment horizontal="center" wrapText="1"/>
    </xf>
    <xf numFmtId="0" fontId="186" fillId="26" borderId="0" xfId="0" applyFont="1" applyFill="1" applyBorder="1" applyAlignment="1">
      <alignment horizontal="center" wrapText="1"/>
    </xf>
    <xf numFmtId="172" fontId="82" fillId="26" borderId="0" xfId="0" applyNumberFormat="1" applyFont="1" applyFill="1" applyBorder="1" applyAlignment="1" applyProtection="1">
      <alignment horizontal="center" vertical="center" wrapText="1"/>
      <protection/>
    </xf>
    <xf numFmtId="0" fontId="184" fillId="9" borderId="0" xfId="0" applyFont="1" applyFill="1" applyBorder="1" applyAlignment="1">
      <alignment horizontal="center" wrapText="1"/>
    </xf>
    <xf numFmtId="0" fontId="184" fillId="24" borderId="0" xfId="0" applyFont="1" applyFill="1" applyBorder="1" applyAlignment="1">
      <alignment horizontal="center" wrapText="1"/>
    </xf>
    <xf numFmtId="0" fontId="186" fillId="26" borderId="0" xfId="0" applyNumberFormat="1" applyFont="1" applyFill="1" applyBorder="1" applyAlignment="1">
      <alignment horizontal="center" wrapText="1"/>
    </xf>
    <xf numFmtId="0" fontId="187" fillId="26" borderId="0" xfId="0" applyFont="1" applyFill="1" applyBorder="1" applyAlignment="1">
      <alignment horizontal="center" wrapText="1"/>
    </xf>
    <xf numFmtId="0" fontId="190" fillId="0" borderId="0" xfId="0" applyFont="1" applyAlignment="1">
      <alignment/>
    </xf>
    <xf numFmtId="172" fontId="186" fillId="0" borderId="0" xfId="0" applyNumberFormat="1" applyFont="1" applyFill="1" applyBorder="1" applyAlignment="1" applyProtection="1">
      <alignment horizontal="center" wrapText="1"/>
      <protection/>
    </xf>
    <xf numFmtId="2" fontId="191" fillId="9" borderId="0" xfId="0" applyNumberFormat="1" applyFont="1" applyFill="1" applyBorder="1" applyAlignment="1">
      <alignment horizontal="center" wrapText="1"/>
    </xf>
    <xf numFmtId="0" fontId="192" fillId="9" borderId="0" xfId="0" applyFont="1" applyFill="1" applyBorder="1" applyAlignment="1">
      <alignment horizontal="center" wrapText="1"/>
    </xf>
    <xf numFmtId="164" fontId="83" fillId="0" borderId="0" xfId="201" applyNumberFormat="1" applyFont="1" applyBorder="1" applyAlignment="1">
      <alignment horizontal="center"/>
    </xf>
    <xf numFmtId="0" fontId="184" fillId="26" borderId="0" xfId="0" applyFont="1" applyFill="1" applyBorder="1" applyAlignment="1">
      <alignment horizontal="center" wrapText="1"/>
    </xf>
    <xf numFmtId="0" fontId="193" fillId="0" borderId="0" xfId="0" applyFont="1" applyBorder="1" applyAlignment="1">
      <alignment/>
    </xf>
    <xf numFmtId="0" fontId="168" fillId="0" borderId="0" xfId="0" applyFont="1" applyAlignment="1">
      <alignment/>
    </xf>
    <xf numFmtId="0" fontId="168" fillId="0" borderId="0" xfId="0" applyFont="1" applyBorder="1" applyAlignment="1">
      <alignment/>
    </xf>
    <xf numFmtId="0" fontId="194" fillId="0" borderId="0" xfId="0" applyNumberFormat="1" applyFont="1" applyFill="1" applyBorder="1" applyAlignment="1" applyProtection="1">
      <alignment horizontal="left" wrapText="1"/>
      <protection/>
    </xf>
    <xf numFmtId="0" fontId="84" fillId="0" borderId="0" xfId="325" applyFont="1">
      <alignment/>
      <protection/>
    </xf>
    <xf numFmtId="0" fontId="195" fillId="0" borderId="0" xfId="325" applyFont="1">
      <alignment/>
      <protection/>
    </xf>
    <xf numFmtId="0" fontId="85" fillId="0" borderId="0" xfId="325" applyFont="1">
      <alignment/>
      <protection/>
    </xf>
    <xf numFmtId="0" fontId="166" fillId="0" borderId="0" xfId="325" applyFont="1">
      <alignment/>
      <protection/>
    </xf>
    <xf numFmtId="0" fontId="86" fillId="0" borderId="0" xfId="325" applyFont="1">
      <alignment/>
      <protection/>
    </xf>
    <xf numFmtId="0" fontId="4" fillId="0" borderId="0" xfId="325">
      <alignment/>
      <protection/>
    </xf>
    <xf numFmtId="0" fontId="196" fillId="26" borderId="0" xfId="325" applyFont="1" applyFill="1" applyAlignment="1">
      <alignment horizontal="center"/>
      <protection/>
    </xf>
    <xf numFmtId="0" fontId="140" fillId="0" borderId="0" xfId="325" applyFont="1" applyAlignment="1">
      <alignment horizontal="center" vertical="center" wrapText="1"/>
      <protection/>
    </xf>
    <xf numFmtId="0" fontId="140" fillId="0" borderId="32" xfId="325" applyFont="1" applyBorder="1" applyAlignment="1">
      <alignment horizontal="center" vertical="center"/>
      <protection/>
    </xf>
    <xf numFmtId="0" fontId="58" fillId="0" borderId="32" xfId="325" applyFont="1" applyBorder="1" applyAlignment="1">
      <alignment horizontal="center" vertical="center"/>
      <protection/>
    </xf>
    <xf numFmtId="0" fontId="4" fillId="0" borderId="62" xfId="325" applyBorder="1" applyAlignment="1">
      <alignment horizontal="center" vertical="center"/>
      <protection/>
    </xf>
    <xf numFmtId="0" fontId="4" fillId="0" borderId="0" xfId="325" applyAlignment="1">
      <alignment horizontal="center" vertical="center"/>
      <protection/>
    </xf>
    <xf numFmtId="0" fontId="4" fillId="0" borderId="63" xfId="325" applyBorder="1" applyAlignment="1">
      <alignment horizontal="center" vertical="center"/>
      <protection/>
    </xf>
    <xf numFmtId="0" fontId="59" fillId="3" borderId="13" xfId="325" applyNumberFormat="1" applyFont="1" applyFill="1" applyBorder="1" applyAlignment="1" applyProtection="1">
      <alignment horizontal="center" vertical="center" wrapText="1"/>
      <protection/>
    </xf>
    <xf numFmtId="0" fontId="59" fillId="3" borderId="74" xfId="325" applyNumberFormat="1" applyFont="1" applyFill="1" applyBorder="1" applyAlignment="1" applyProtection="1">
      <alignment horizontal="center" vertical="center" wrapText="1"/>
      <protection/>
    </xf>
    <xf numFmtId="0" fontId="59" fillId="26" borderId="75" xfId="325" applyNumberFormat="1" applyFont="1" applyFill="1" applyBorder="1" applyAlignment="1" applyProtection="1">
      <alignment horizontal="center" vertical="center" wrapText="1"/>
      <protection/>
    </xf>
    <xf numFmtId="0" fontId="59" fillId="26" borderId="76" xfId="325" applyNumberFormat="1" applyFont="1" applyFill="1" applyBorder="1" applyAlignment="1" applyProtection="1">
      <alignment horizontal="center" vertical="center" wrapText="1"/>
      <protection/>
    </xf>
    <xf numFmtId="0" fontId="4" fillId="0" borderId="63" xfId="325" applyBorder="1">
      <alignment/>
      <protection/>
    </xf>
    <xf numFmtId="0" fontId="4" fillId="0" borderId="77" xfId="325" applyBorder="1">
      <alignment/>
      <protection/>
    </xf>
    <xf numFmtId="0" fontId="59" fillId="3" borderId="78" xfId="0" applyNumberFormat="1" applyFont="1" applyFill="1" applyBorder="1" applyAlignment="1" applyProtection="1">
      <alignment horizontal="left" vertical="center" wrapText="1"/>
      <protection/>
    </xf>
    <xf numFmtId="0" fontId="59" fillId="26" borderId="79" xfId="0" applyNumberFormat="1" applyFont="1" applyFill="1" applyBorder="1" applyAlignment="1" applyProtection="1">
      <alignment horizontal="center" vertical="center" wrapText="1"/>
      <protection/>
    </xf>
    <xf numFmtId="0" fontId="59" fillId="19" borderId="79" xfId="0" applyNumberFormat="1" applyFont="1" applyFill="1" applyBorder="1" applyAlignment="1" applyProtection="1">
      <alignment horizontal="center" vertical="top" wrapText="1"/>
      <protection/>
    </xf>
    <xf numFmtId="0" fontId="146" fillId="29" borderId="53" xfId="0" applyFont="1" applyFill="1" applyBorder="1" applyAlignment="1">
      <alignment horizontal="center" textRotation="90"/>
    </xf>
    <xf numFmtId="0" fontId="59" fillId="3" borderId="79" xfId="0" applyNumberFormat="1" applyFont="1" applyFill="1" applyBorder="1" applyAlignment="1" applyProtection="1">
      <alignment horizontal="center" vertical="top" wrapText="1"/>
      <protection/>
    </xf>
    <xf numFmtId="0" fontId="59" fillId="19" borderId="79" xfId="325" applyNumberFormat="1" applyFont="1" applyFill="1" applyBorder="1" applyAlignment="1" applyProtection="1">
      <alignment horizontal="left" vertical="top" wrapText="1"/>
      <protection/>
    </xf>
    <xf numFmtId="0" fontId="59" fillId="3" borderId="79" xfId="325" applyNumberFormat="1" applyFont="1" applyFill="1" applyBorder="1" applyAlignment="1" applyProtection="1">
      <alignment horizontal="left" vertical="top" wrapText="1"/>
      <protection/>
    </xf>
    <xf numFmtId="0" fontId="146" fillId="29" borderId="53" xfId="325" applyFont="1" applyFill="1" applyBorder="1" applyAlignment="1">
      <alignment horizontal="center" textRotation="90"/>
      <protection/>
    </xf>
    <xf numFmtId="0" fontId="57" fillId="26" borderId="80" xfId="325" applyNumberFormat="1" applyFont="1" applyFill="1" applyBorder="1" applyAlignment="1" applyProtection="1">
      <alignment horizontal="center" vertical="center" wrapText="1"/>
      <protection/>
    </xf>
    <xf numFmtId="0" fontId="57" fillId="26" borderId="75" xfId="325" applyNumberFormat="1" applyFont="1" applyFill="1" applyBorder="1" applyAlignment="1" applyProtection="1">
      <alignment horizontal="center" vertical="center" wrapText="1"/>
      <protection/>
    </xf>
    <xf numFmtId="0" fontId="90" fillId="19" borderId="76" xfId="325" applyNumberFormat="1" applyFont="1" applyFill="1" applyBorder="1" applyAlignment="1" applyProtection="1">
      <alignment horizontal="center" vertical="center" wrapText="1"/>
      <protection/>
    </xf>
    <xf numFmtId="0" fontId="91" fillId="19" borderId="76" xfId="325" applyNumberFormat="1" applyFont="1" applyFill="1" applyBorder="1" applyAlignment="1" applyProtection="1">
      <alignment horizontal="center" vertical="center" wrapText="1"/>
      <protection/>
    </xf>
    <xf numFmtId="0" fontId="90" fillId="29" borderId="0" xfId="325" applyNumberFormat="1" applyFont="1" applyFill="1" applyBorder="1" applyAlignment="1" applyProtection="1">
      <alignment horizontal="center" vertical="center" wrapText="1"/>
      <protection/>
    </xf>
    <xf numFmtId="0" fontId="90" fillId="28" borderId="76" xfId="325" applyNumberFormat="1" applyFont="1" applyFill="1" applyBorder="1" applyAlignment="1" applyProtection="1">
      <alignment horizontal="center" vertical="center" wrapText="1"/>
      <protection/>
    </xf>
    <xf numFmtId="0" fontId="57" fillId="19" borderId="76" xfId="325" applyNumberFormat="1" applyFont="1" applyFill="1" applyBorder="1" applyAlignment="1" applyProtection="1">
      <alignment horizontal="center" vertical="center" wrapText="1"/>
      <protection/>
    </xf>
    <xf numFmtId="0" fontId="144" fillId="19" borderId="76" xfId="325" applyNumberFormat="1" applyFont="1" applyFill="1" applyBorder="1" applyAlignment="1" applyProtection="1">
      <alignment horizontal="center" wrapText="1"/>
      <protection/>
    </xf>
    <xf numFmtId="0" fontId="58" fillId="0" borderId="62" xfId="325" applyFont="1" applyBorder="1" applyAlignment="1">
      <alignment horizontal="center" vertical="center"/>
      <protection/>
    </xf>
    <xf numFmtId="0" fontId="90" fillId="26" borderId="81" xfId="325" applyNumberFormat="1" applyFont="1" applyFill="1" applyBorder="1" applyAlignment="1" applyProtection="1">
      <alignment horizontal="center" vertical="center" wrapText="1"/>
      <protection/>
    </xf>
    <xf numFmtId="0" fontId="90" fillId="26" borderId="82" xfId="325" applyNumberFormat="1" applyFont="1" applyFill="1" applyBorder="1" applyAlignment="1" applyProtection="1">
      <alignment horizontal="center" vertical="center" wrapText="1"/>
      <protection/>
    </xf>
    <xf numFmtId="0" fontId="90" fillId="26" borderId="83" xfId="325" applyNumberFormat="1" applyFont="1" applyFill="1" applyBorder="1" applyAlignment="1" applyProtection="1">
      <alignment horizontal="center" vertical="center" wrapText="1"/>
      <protection/>
    </xf>
    <xf numFmtId="0" fontId="57" fillId="26" borderId="83" xfId="325" applyNumberFormat="1" applyFont="1" applyFill="1" applyBorder="1" applyAlignment="1" applyProtection="1">
      <alignment horizontal="left" wrapText="1"/>
      <protection/>
    </xf>
    <xf numFmtId="0" fontId="57" fillId="26" borderId="83" xfId="325" applyNumberFormat="1" applyFont="1" applyFill="1" applyBorder="1" applyAlignment="1" applyProtection="1">
      <alignment horizontal="center" vertical="center" wrapText="1"/>
      <protection/>
    </xf>
    <xf numFmtId="0" fontId="90" fillId="26" borderId="0" xfId="325" applyNumberFormat="1" applyFont="1" applyFill="1" applyBorder="1" applyAlignment="1" applyProtection="1">
      <alignment horizontal="center" vertical="center" wrapText="1"/>
      <protection/>
    </xf>
    <xf numFmtId="0" fontId="58" fillId="0" borderId="0" xfId="325" applyFont="1" applyAlignment="1">
      <alignment horizontal="center" vertical="center"/>
      <protection/>
    </xf>
    <xf numFmtId="0" fontId="4" fillId="0" borderId="44" xfId="325" applyBorder="1">
      <alignment/>
      <protection/>
    </xf>
    <xf numFmtId="0" fontId="197" fillId="26" borderId="42" xfId="325" applyFont="1" applyFill="1" applyBorder="1">
      <alignment/>
      <protection/>
    </xf>
    <xf numFmtId="0" fontId="141" fillId="0" borderId="84" xfId="325" applyFont="1" applyBorder="1" applyAlignment="1">
      <alignment horizontal="center"/>
      <protection/>
    </xf>
    <xf numFmtId="0" fontId="141" fillId="0" borderId="84" xfId="325" applyNumberFormat="1" applyFont="1" applyFill="1" applyBorder="1" applyAlignment="1" applyProtection="1">
      <alignment horizontal="left" wrapText="1"/>
      <protection/>
    </xf>
    <xf numFmtId="14" fontId="141" fillId="0" borderId="84" xfId="325" applyNumberFormat="1" applyFont="1" applyFill="1" applyBorder="1" applyAlignment="1" applyProtection="1">
      <alignment horizontal="center" wrapText="1"/>
      <protection/>
    </xf>
    <xf numFmtId="0" fontId="141" fillId="0" borderId="84" xfId="325" applyNumberFormat="1" applyFont="1" applyFill="1" applyBorder="1" applyAlignment="1" applyProtection="1">
      <alignment horizontal="center" wrapText="1"/>
      <protection/>
    </xf>
    <xf numFmtId="0" fontId="148" fillId="26" borderId="84" xfId="325" applyNumberFormat="1" applyFont="1" applyFill="1" applyBorder="1" applyAlignment="1" applyProtection="1">
      <alignment horizontal="center" wrapText="1"/>
      <protection/>
    </xf>
    <xf numFmtId="0" fontId="198" fillId="26" borderId="84" xfId="325" applyNumberFormat="1" applyFont="1" applyFill="1" applyBorder="1" applyAlignment="1" applyProtection="1">
      <alignment horizontal="center" wrapText="1"/>
      <protection/>
    </xf>
    <xf numFmtId="0" fontId="92" fillId="26" borderId="84" xfId="325" applyNumberFormat="1" applyFont="1" applyFill="1" applyBorder="1" applyAlignment="1" applyProtection="1">
      <alignment horizontal="center" wrapText="1"/>
      <protection/>
    </xf>
    <xf numFmtId="0" fontId="93" fillId="26" borderId="84" xfId="325" applyNumberFormat="1" applyFont="1" applyFill="1" applyBorder="1" applyAlignment="1" applyProtection="1">
      <alignment horizontal="center" wrapText="1"/>
      <protection/>
    </xf>
    <xf numFmtId="0" fontId="148" fillId="26" borderId="84" xfId="325" applyNumberFormat="1" applyFont="1" applyFill="1" applyBorder="1" applyAlignment="1" applyProtection="1">
      <alignment horizontal="left" wrapText="1"/>
      <protection/>
    </xf>
    <xf numFmtId="0" fontId="199" fillId="26" borderId="84" xfId="325" applyNumberFormat="1" applyFont="1" applyFill="1" applyBorder="1" applyAlignment="1" applyProtection="1">
      <alignment horizontal="center" wrapText="1"/>
      <protection/>
    </xf>
    <xf numFmtId="0" fontId="198" fillId="0" borderId="84" xfId="325" applyNumberFormat="1" applyFont="1" applyFill="1" applyBorder="1" applyAlignment="1" applyProtection="1">
      <alignment horizontal="center" wrapText="1"/>
      <protection/>
    </xf>
    <xf numFmtId="0" fontId="93" fillId="30" borderId="84" xfId="325" applyNumberFormat="1" applyFont="1" applyFill="1" applyBorder="1" applyAlignment="1" applyProtection="1">
      <alignment horizontal="center" wrapText="1"/>
      <protection/>
    </xf>
    <xf numFmtId="0" fontId="148" fillId="0" borderId="84" xfId="325" applyNumberFormat="1" applyFont="1" applyFill="1" applyBorder="1" applyAlignment="1" applyProtection="1">
      <alignment horizontal="center" wrapText="1"/>
      <protection/>
    </xf>
    <xf numFmtId="0" fontId="94" fillId="0" borderId="84" xfId="325" applyNumberFormat="1" applyFont="1" applyFill="1" applyBorder="1" applyAlignment="1" applyProtection="1">
      <alignment horizontal="center" wrapText="1"/>
      <protection/>
    </xf>
    <xf numFmtId="0" fontId="95" fillId="30" borderId="84" xfId="325" applyNumberFormat="1" applyFont="1" applyFill="1" applyBorder="1" applyAlignment="1" applyProtection="1">
      <alignment horizontal="center" wrapText="1"/>
      <protection/>
    </xf>
    <xf numFmtId="0" fontId="95" fillId="26" borderId="84" xfId="325" applyNumberFormat="1" applyFont="1" applyFill="1" applyBorder="1" applyAlignment="1" applyProtection="1">
      <alignment horizontal="center" wrapText="1"/>
      <protection/>
    </xf>
    <xf numFmtId="0" fontId="59" fillId="26" borderId="84" xfId="325" applyNumberFormat="1" applyFont="1" applyFill="1" applyBorder="1" applyAlignment="1" applyProtection="1">
      <alignment horizontal="center" wrapText="1"/>
      <protection/>
    </xf>
    <xf numFmtId="2" fontId="96" fillId="26" borderId="84" xfId="325" applyNumberFormat="1" applyFont="1" applyFill="1" applyBorder="1" applyAlignment="1" applyProtection="1">
      <alignment horizontal="center" wrapText="1"/>
      <protection/>
    </xf>
    <xf numFmtId="164" fontId="61" fillId="26" borderId="84" xfId="199" applyNumberFormat="1" applyFont="1" applyFill="1" applyBorder="1" applyAlignment="1">
      <alignment horizontal="center"/>
    </xf>
    <xf numFmtId="0" fontId="141" fillId="0" borderId="0" xfId="325" applyFont="1" applyAlignment="1">
      <alignment/>
      <protection/>
    </xf>
    <xf numFmtId="0" fontId="200" fillId="0" borderId="0" xfId="325" applyFont="1">
      <alignment/>
      <protection/>
    </xf>
    <xf numFmtId="0" fontId="201" fillId="0" borderId="0" xfId="325" applyFont="1" applyBorder="1">
      <alignment/>
      <protection/>
    </xf>
    <xf numFmtId="0" fontId="202" fillId="0" borderId="0" xfId="325" applyFont="1" applyBorder="1">
      <alignment/>
      <protection/>
    </xf>
    <xf numFmtId="0" fontId="97" fillId="0" borderId="0" xfId="325" applyFont="1" applyBorder="1">
      <alignment/>
      <protection/>
    </xf>
    <xf numFmtId="49" fontId="203" fillId="3" borderId="1" xfId="0" applyNumberFormat="1" applyFont="1" applyFill="1" applyBorder="1" applyAlignment="1">
      <alignment horizontal="center" vertical="center" wrapText="1"/>
    </xf>
    <xf numFmtId="49" fontId="204" fillId="26" borderId="1" xfId="0" applyNumberFormat="1" applyFont="1" applyFill="1" applyBorder="1" applyAlignment="1">
      <alignment horizontal="center" vertical="center" wrapText="1"/>
    </xf>
    <xf numFmtId="0" fontId="183" fillId="0" borderId="0" xfId="0" applyFont="1" applyAlignment="1">
      <alignment/>
    </xf>
    <xf numFmtId="0" fontId="205" fillId="0" borderId="0" xfId="0" applyFont="1" applyAlignment="1">
      <alignment/>
    </xf>
    <xf numFmtId="49" fontId="205" fillId="26" borderId="1" xfId="0" applyNumberFormat="1" applyFont="1" applyFill="1" applyBorder="1" applyAlignment="1">
      <alignment horizontal="center" vertical="center" wrapText="1"/>
    </xf>
    <xf numFmtId="0" fontId="206" fillId="27" borderId="0" xfId="0" applyFont="1" applyFill="1" applyAlignment="1">
      <alignment horizontal="center" textRotation="90"/>
    </xf>
    <xf numFmtId="49" fontId="207" fillId="3" borderId="1" xfId="0" applyNumberFormat="1" applyFont="1" applyFill="1" applyBorder="1" applyAlignment="1">
      <alignment horizontal="center" vertical="center" wrapText="1"/>
    </xf>
    <xf numFmtId="0" fontId="206" fillId="29" borderId="0" xfId="0" applyFont="1" applyFill="1" applyAlignment="1">
      <alignment horizontal="center" textRotation="90"/>
    </xf>
    <xf numFmtId="49" fontId="208" fillId="26" borderId="1" xfId="0" applyNumberFormat="1" applyFont="1" applyFill="1" applyBorder="1" applyAlignment="1">
      <alignment horizontal="center" vertical="center" wrapText="1"/>
    </xf>
    <xf numFmtId="49" fontId="207" fillId="26" borderId="1" xfId="0" applyNumberFormat="1" applyFont="1" applyFill="1" applyBorder="1" applyAlignment="1">
      <alignment horizontal="center" vertical="center" wrapText="1"/>
    </xf>
    <xf numFmtId="0" fontId="148" fillId="26" borderId="67" xfId="0" applyNumberFormat="1" applyFont="1" applyFill="1" applyBorder="1" applyAlignment="1" applyProtection="1">
      <alignment horizontal="center" wrapText="1"/>
      <protection/>
    </xf>
    <xf numFmtId="0" fontId="148" fillId="26" borderId="19" xfId="0" applyNumberFormat="1" applyFont="1" applyFill="1" applyBorder="1" applyAlignment="1" applyProtection="1">
      <alignment horizontal="center" wrapText="1"/>
      <protection/>
    </xf>
    <xf numFmtId="49" fontId="205" fillId="26" borderId="19" xfId="0" applyNumberFormat="1" applyFont="1" applyFill="1" applyBorder="1" applyAlignment="1">
      <alignment horizontal="center" vertical="center" wrapText="1"/>
    </xf>
    <xf numFmtId="49" fontId="205" fillId="26" borderId="73" xfId="0" applyNumberFormat="1" applyFont="1" applyFill="1" applyBorder="1" applyAlignment="1">
      <alignment horizontal="center" vertical="center" wrapText="1"/>
    </xf>
    <xf numFmtId="0" fontId="148" fillId="26" borderId="35" xfId="0" applyNumberFormat="1" applyFont="1" applyFill="1" applyBorder="1" applyAlignment="1" applyProtection="1">
      <alignment horizontal="center" wrapText="1"/>
      <protection/>
    </xf>
    <xf numFmtId="0" fontId="209" fillId="27" borderId="1" xfId="0" applyNumberFormat="1" applyFont="1" applyFill="1" applyBorder="1" applyAlignment="1">
      <alignment horizontal="center" vertical="center" wrapText="1"/>
    </xf>
    <xf numFmtId="49" fontId="128" fillId="3" borderId="23" xfId="0" applyNumberFormat="1" applyFont="1" applyFill="1" applyBorder="1" applyAlignment="1">
      <alignment horizontal="center" vertical="center" wrapText="1"/>
    </xf>
    <xf numFmtId="49" fontId="128" fillId="27" borderId="23" xfId="0" applyNumberFormat="1" applyFont="1" applyFill="1" applyBorder="1" applyAlignment="1">
      <alignment horizontal="center" vertical="center" wrapText="1"/>
    </xf>
    <xf numFmtId="0" fontId="128" fillId="27" borderId="1" xfId="0" applyNumberFormat="1" applyFont="1" applyFill="1" applyBorder="1" applyAlignment="1">
      <alignment horizontal="center" vertical="center" wrapText="1"/>
    </xf>
    <xf numFmtId="0" fontId="81" fillId="27" borderId="13" xfId="0" applyNumberFormat="1" applyFont="1" applyFill="1" applyBorder="1" applyAlignment="1" applyProtection="1">
      <alignment horizontal="center" vertical="center" wrapText="1"/>
      <protection/>
    </xf>
    <xf numFmtId="49" fontId="128" fillId="27" borderId="1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209" fillId="26" borderId="1" xfId="0" applyNumberFormat="1" applyFont="1" applyFill="1" applyBorder="1" applyAlignment="1">
      <alignment horizontal="center" vertical="center" wrapText="1"/>
    </xf>
    <xf numFmtId="0" fontId="210" fillId="0" borderId="0" xfId="0" applyFont="1" applyAlignment="1">
      <alignment/>
    </xf>
    <xf numFmtId="0" fontId="165" fillId="26" borderId="0" xfId="0" applyFont="1" applyFill="1" applyAlignment="1">
      <alignment/>
    </xf>
    <xf numFmtId="0" fontId="211" fillId="26" borderId="0" xfId="0" applyFont="1" applyFill="1" applyAlignment="1">
      <alignment/>
    </xf>
    <xf numFmtId="0" fontId="205" fillId="26" borderId="0" xfId="0" applyFont="1" applyFill="1" applyAlignment="1">
      <alignment/>
    </xf>
    <xf numFmtId="0" fontId="212" fillId="0" borderId="19" xfId="0" applyFont="1" applyBorder="1" applyAlignment="1">
      <alignment horizontal="center"/>
    </xf>
    <xf numFmtId="0" fontId="213" fillId="26" borderId="19" xfId="0" applyNumberFormat="1" applyFont="1" applyFill="1" applyBorder="1" applyAlignment="1">
      <alignment horizontal="left" wrapText="1"/>
    </xf>
    <xf numFmtId="49" fontId="213" fillId="26" borderId="68" xfId="0" applyNumberFormat="1" applyFont="1" applyFill="1" applyBorder="1" applyAlignment="1">
      <alignment horizontal="left" wrapText="1"/>
    </xf>
    <xf numFmtId="49" fontId="213" fillId="26" borderId="61" xfId="0" applyNumberFormat="1" applyFont="1" applyFill="1" applyBorder="1" applyAlignment="1">
      <alignment horizontal="left" wrapText="1"/>
    </xf>
    <xf numFmtId="49" fontId="213" fillId="26" borderId="19" xfId="0" applyNumberFormat="1" applyFont="1" applyFill="1" applyBorder="1" applyAlignment="1">
      <alignment horizontal="left" wrapText="1"/>
    </xf>
    <xf numFmtId="14" fontId="214" fillId="26" borderId="19" xfId="0" applyNumberFormat="1" applyFont="1" applyFill="1" applyBorder="1" applyAlignment="1">
      <alignment horizontal="left" wrapText="1"/>
    </xf>
    <xf numFmtId="49" fontId="214" fillId="26" borderId="19" xfId="0" applyNumberFormat="1" applyFont="1" applyFill="1" applyBorder="1" applyAlignment="1">
      <alignment horizontal="left" wrapText="1"/>
    </xf>
    <xf numFmtId="0" fontId="214" fillId="26" borderId="19" xfId="0" applyNumberFormat="1" applyFont="1" applyFill="1" applyBorder="1" applyAlignment="1">
      <alignment horizontal="center" wrapText="1"/>
    </xf>
    <xf numFmtId="0" fontId="215" fillId="0" borderId="85" xfId="0" applyNumberFormat="1" applyFont="1" applyFill="1" applyBorder="1" applyAlignment="1" applyProtection="1">
      <alignment horizontal="center" wrapText="1"/>
      <protection/>
    </xf>
    <xf numFmtId="0" fontId="214" fillId="9" borderId="19" xfId="0" applyFont="1" applyFill="1" applyBorder="1" applyAlignment="1">
      <alignment horizontal="center" wrapText="1"/>
    </xf>
    <xf numFmtId="0" fontId="214" fillId="24" borderId="19" xfId="0" applyFont="1" applyFill="1" applyBorder="1" applyAlignment="1">
      <alignment horizontal="center" wrapText="1"/>
    </xf>
    <xf numFmtId="0" fontId="215" fillId="0" borderId="70" xfId="0" applyNumberFormat="1" applyFont="1" applyFill="1" applyBorder="1" applyAlignment="1" applyProtection="1">
      <alignment horizontal="center" wrapText="1"/>
      <protection/>
    </xf>
    <xf numFmtId="0" fontId="205" fillId="0" borderId="72" xfId="0" applyFont="1" applyBorder="1" applyAlignment="1">
      <alignment/>
    </xf>
    <xf numFmtId="0" fontId="214" fillId="14" borderId="19" xfId="0" applyFont="1" applyFill="1" applyBorder="1" applyAlignment="1">
      <alignment horizontal="center" wrapText="1"/>
    </xf>
    <xf numFmtId="0" fontId="214" fillId="9" borderId="19" xfId="0" applyFont="1" applyFill="1" applyBorder="1" applyAlignment="1">
      <alignment horizontal="center" wrapText="1"/>
    </xf>
    <xf numFmtId="0" fontId="216" fillId="26" borderId="19" xfId="0" applyFont="1" applyFill="1" applyBorder="1" applyAlignment="1">
      <alignment horizontal="center" wrapText="1"/>
    </xf>
    <xf numFmtId="0" fontId="217" fillId="26" borderId="19" xfId="0" applyFont="1" applyFill="1" applyBorder="1" applyAlignment="1">
      <alignment horizontal="center" wrapText="1"/>
    </xf>
    <xf numFmtId="0" fontId="218" fillId="26" borderId="19" xfId="0" applyFont="1" applyFill="1" applyBorder="1" applyAlignment="1">
      <alignment horizontal="center" wrapText="1"/>
    </xf>
    <xf numFmtId="2" fontId="217" fillId="26" borderId="19" xfId="0" applyNumberFormat="1" applyFont="1" applyFill="1" applyBorder="1" applyAlignment="1">
      <alignment horizontal="center" wrapText="1"/>
    </xf>
    <xf numFmtId="164" fontId="148" fillId="26" borderId="71" xfId="201" applyNumberFormat="1" applyFont="1" applyFill="1" applyBorder="1" applyAlignment="1">
      <alignment horizontal="center"/>
    </xf>
    <xf numFmtId="0" fontId="214" fillId="26" borderId="19" xfId="0" applyFont="1" applyFill="1" applyBorder="1" applyAlignment="1">
      <alignment horizontal="center" wrapText="1"/>
    </xf>
    <xf numFmtId="0" fontId="205" fillId="0" borderId="0" xfId="0" applyFont="1" applyAlignment="1">
      <alignment/>
    </xf>
    <xf numFmtId="0" fontId="219" fillId="0" borderId="0" xfId="0" applyFont="1" applyAlignment="1">
      <alignment/>
    </xf>
    <xf numFmtId="0" fontId="1" fillId="0" borderId="20" xfId="350" applyNumberFormat="1" applyFont="1" applyFill="1" applyBorder="1" applyAlignment="1" applyProtection="1">
      <alignment horizontal="center" wrapText="1"/>
      <protection/>
    </xf>
    <xf numFmtId="0" fontId="39" fillId="0" borderId="86" xfId="452" applyFont="1" applyBorder="1">
      <alignment/>
      <protection/>
    </xf>
    <xf numFmtId="14" fontId="39" fillId="0" borderId="87" xfId="379" applyNumberFormat="1" applyFont="1" applyBorder="1" applyAlignment="1">
      <alignment horizontal="center"/>
      <protection/>
    </xf>
    <xf numFmtId="14" fontId="109" fillId="0" borderId="87" xfId="379" applyNumberFormat="1" applyFont="1" applyBorder="1" applyAlignment="1">
      <alignment horizontal="center"/>
      <protection/>
    </xf>
    <xf numFmtId="0" fontId="0" fillId="28" borderId="0" xfId="0" applyFill="1" applyAlignment="1">
      <alignment/>
    </xf>
    <xf numFmtId="0" fontId="240" fillId="29" borderId="0" xfId="0" applyFont="1" applyFill="1" applyAlignment="1">
      <alignment/>
    </xf>
    <xf numFmtId="0" fontId="240" fillId="29" borderId="0" xfId="0" applyFont="1" applyFill="1" applyAlignment="1">
      <alignment/>
    </xf>
    <xf numFmtId="0" fontId="126" fillId="29" borderId="0" xfId="0" applyFont="1" applyFill="1" applyAlignment="1">
      <alignment horizontal="center"/>
    </xf>
    <xf numFmtId="0" fontId="79" fillId="29" borderId="0" xfId="0" applyFont="1" applyFill="1" applyAlignment="1">
      <alignment/>
    </xf>
    <xf numFmtId="0" fontId="79" fillId="29" borderId="0" xfId="0" applyFont="1" applyFill="1" applyAlignment="1">
      <alignment/>
    </xf>
    <xf numFmtId="49" fontId="103" fillId="3" borderId="1" xfId="0" applyNumberFormat="1" applyFont="1" applyFill="1" applyBorder="1" applyAlignment="1">
      <alignment horizontal="center" vertical="center" wrapText="1"/>
    </xf>
    <xf numFmtId="49" fontId="102" fillId="3" borderId="88" xfId="0" applyNumberFormat="1" applyFont="1" applyFill="1" applyBorder="1" applyAlignment="1">
      <alignment horizontal="center" vertical="center" wrapText="1"/>
    </xf>
    <xf numFmtId="49" fontId="102" fillId="3" borderId="89" xfId="0" applyNumberFormat="1" applyFont="1" applyFill="1" applyBorder="1" applyAlignment="1">
      <alignment horizontal="center" vertical="center" wrapText="1"/>
    </xf>
    <xf numFmtId="49" fontId="170" fillId="26" borderId="1" xfId="0" applyNumberFormat="1" applyFont="1" applyFill="1" applyBorder="1" applyAlignment="1">
      <alignment horizontal="center" vertical="center" wrapText="1"/>
    </xf>
    <xf numFmtId="0" fontId="1" fillId="29" borderId="62" xfId="0" applyNumberFormat="1" applyFont="1" applyFill="1" applyBorder="1" applyAlignment="1" applyProtection="1">
      <alignment horizontal="center" vertical="center" wrapText="1"/>
      <protection/>
    </xf>
    <xf numFmtId="0" fontId="1" fillId="29" borderId="63" xfId="0" applyNumberFormat="1" applyFont="1" applyFill="1" applyBorder="1" applyAlignment="1" applyProtection="1">
      <alignment horizontal="center" vertical="center" wrapText="1"/>
      <protection/>
    </xf>
    <xf numFmtId="0" fontId="114" fillId="29" borderId="62" xfId="0" applyNumberFormat="1" applyFont="1" applyFill="1" applyBorder="1" applyAlignment="1" applyProtection="1">
      <alignment horizontal="center" vertical="center" wrapText="1"/>
      <protection/>
    </xf>
    <xf numFmtId="0" fontId="114" fillId="29" borderId="63" xfId="0" applyNumberFormat="1" applyFont="1" applyFill="1" applyBorder="1" applyAlignment="1" applyProtection="1">
      <alignment horizontal="center" vertical="center" wrapText="1"/>
      <protection/>
    </xf>
    <xf numFmtId="0" fontId="2" fillId="29" borderId="62" xfId="0" applyNumberFormat="1" applyFont="1" applyFill="1" applyBorder="1" applyAlignment="1" applyProtection="1">
      <alignment horizontal="center" vertical="center" wrapText="1"/>
      <protection/>
    </xf>
    <xf numFmtId="0" fontId="2" fillId="29" borderId="63" xfId="0" applyNumberFormat="1" applyFont="1" applyFill="1" applyBorder="1" applyAlignment="1" applyProtection="1">
      <alignment horizontal="center" vertical="center" wrapText="1"/>
      <protection/>
    </xf>
    <xf numFmtId="49" fontId="134" fillId="3" borderId="1" xfId="0" applyNumberFormat="1" applyFont="1" applyFill="1" applyBorder="1" applyAlignment="1">
      <alignment horizontal="center" vertical="center" wrapText="1"/>
    </xf>
    <xf numFmtId="49" fontId="221" fillId="26" borderId="1" xfId="0" applyNumberFormat="1" applyFont="1" applyFill="1" applyBorder="1" applyAlignment="1">
      <alignment horizontal="center" vertical="center" wrapText="1"/>
    </xf>
    <xf numFmtId="49" fontId="134" fillId="3" borderId="88" xfId="0" applyNumberFormat="1" applyFont="1" applyFill="1" applyBorder="1" applyAlignment="1">
      <alignment horizontal="center" vertical="center" wrapText="1"/>
    </xf>
    <xf numFmtId="49" fontId="134" fillId="3" borderId="89" xfId="0" applyNumberFormat="1" applyFont="1" applyFill="1" applyBorder="1" applyAlignment="1">
      <alignment horizontal="center" vertical="center" wrapText="1"/>
    </xf>
    <xf numFmtId="49" fontId="39" fillId="26" borderId="27" xfId="0" applyNumberFormat="1" applyFont="1" applyFill="1" applyBorder="1" applyAlignment="1">
      <alignment horizontal="center" vertical="center" wrapText="1"/>
    </xf>
    <xf numFmtId="49" fontId="39" fillId="26" borderId="1" xfId="0" applyNumberFormat="1" applyFont="1" applyFill="1" applyBorder="1" applyAlignment="1">
      <alignment horizontal="center" vertical="center" wrapText="1"/>
    </xf>
    <xf numFmtId="49" fontId="39" fillId="26" borderId="89" xfId="0" applyNumberFormat="1" applyFont="1" applyFill="1" applyBorder="1" applyAlignment="1">
      <alignment horizontal="center" vertical="center" wrapText="1"/>
    </xf>
    <xf numFmtId="0" fontId="1" fillId="26" borderId="90" xfId="0" applyNumberFormat="1" applyFont="1" applyFill="1" applyBorder="1" applyAlignment="1" applyProtection="1">
      <alignment horizontal="center" vertical="center" wrapText="1"/>
      <protection/>
    </xf>
    <xf numFmtId="0" fontId="1" fillId="26" borderId="91" xfId="0" applyNumberFormat="1" applyFont="1" applyFill="1" applyBorder="1" applyAlignment="1" applyProtection="1">
      <alignment horizontal="center" vertical="center" wrapText="1"/>
      <protection/>
    </xf>
    <xf numFmtId="49" fontId="39" fillId="26" borderId="88" xfId="0" applyNumberFormat="1" applyFont="1" applyFill="1" applyBorder="1" applyAlignment="1">
      <alignment horizontal="center" vertical="center" wrapText="1"/>
    </xf>
    <xf numFmtId="0" fontId="115" fillId="26" borderId="65" xfId="0" applyNumberFormat="1" applyFont="1" applyFill="1" applyBorder="1" applyAlignment="1" applyProtection="1">
      <alignment horizontal="center" vertical="center" wrapText="1"/>
      <protection/>
    </xf>
    <xf numFmtId="0" fontId="115" fillId="26" borderId="25" xfId="0" applyNumberFormat="1" applyFont="1" applyFill="1" applyBorder="1" applyAlignment="1" applyProtection="1">
      <alignment horizontal="center" vertical="center" wrapText="1"/>
      <protection/>
    </xf>
    <xf numFmtId="0" fontId="1" fillId="26" borderId="92" xfId="0" applyNumberFormat="1" applyFont="1" applyFill="1" applyBorder="1" applyAlignment="1" applyProtection="1">
      <alignment horizontal="center" vertical="center" wrapText="1"/>
      <protection/>
    </xf>
    <xf numFmtId="0" fontId="1" fillId="26" borderId="65" xfId="0" applyNumberFormat="1" applyFont="1" applyFill="1" applyBorder="1" applyAlignment="1" applyProtection="1">
      <alignment horizontal="center" vertical="center" wrapText="1"/>
      <protection/>
    </xf>
    <xf numFmtId="49" fontId="102" fillId="26" borderId="1" xfId="0" applyNumberFormat="1" applyFont="1" applyFill="1" applyBorder="1" applyAlignment="1">
      <alignment horizontal="center" vertical="center" wrapText="1"/>
    </xf>
    <xf numFmtId="0" fontId="52" fillId="28" borderId="21" xfId="0" applyFont="1" applyFill="1" applyBorder="1" applyAlignment="1">
      <alignment vertical="center" textRotation="90"/>
    </xf>
    <xf numFmtId="0" fontId="52" fillId="28" borderId="23" xfId="0" applyFont="1" applyFill="1" applyBorder="1" applyAlignment="1">
      <alignment vertical="center" textRotation="90"/>
    </xf>
    <xf numFmtId="49" fontId="110" fillId="26" borderId="1" xfId="0" applyNumberFormat="1" applyFont="1" applyFill="1" applyBorder="1" applyAlignment="1">
      <alignment horizontal="center" vertical="center" wrapText="1"/>
    </xf>
    <xf numFmtId="0" fontId="52" fillId="28" borderId="93" xfId="0" applyFont="1" applyFill="1" applyBorder="1" applyAlignment="1">
      <alignment horizontal="center" textRotation="90"/>
    </xf>
    <xf numFmtId="0" fontId="52" fillId="28" borderId="80" xfId="0" applyFont="1" applyFill="1" applyBorder="1" applyAlignment="1">
      <alignment horizontal="center" textRotation="90"/>
    </xf>
    <xf numFmtId="49" fontId="220" fillId="3" borderId="1" xfId="0" applyNumberFormat="1" applyFont="1" applyFill="1" applyBorder="1" applyAlignment="1">
      <alignment horizontal="center" vertical="center" wrapText="1"/>
    </xf>
    <xf numFmtId="49" fontId="134" fillId="26" borderId="1" xfId="0" applyNumberFormat="1" applyFont="1" applyFill="1" applyBorder="1" applyAlignment="1">
      <alignment horizontal="center" vertical="center" wrapText="1"/>
    </xf>
    <xf numFmtId="0" fontId="52" fillId="29" borderId="21" xfId="0" applyFont="1" applyFill="1" applyBorder="1" applyAlignment="1">
      <alignment horizontal="center" textRotation="90"/>
    </xf>
    <xf numFmtId="0" fontId="52" fillId="29" borderId="23" xfId="0" applyFont="1" applyFill="1" applyBorder="1" applyAlignment="1">
      <alignment horizontal="center" textRotation="90"/>
    </xf>
    <xf numFmtId="49" fontId="102" fillId="3" borderId="1" xfId="0" applyNumberFormat="1" applyFont="1" applyFill="1" applyBorder="1" applyAlignment="1">
      <alignment horizontal="center" vertical="center" wrapText="1"/>
    </xf>
    <xf numFmtId="49" fontId="134" fillId="26" borderId="88" xfId="0" applyNumberFormat="1" applyFont="1" applyFill="1" applyBorder="1" applyAlignment="1">
      <alignment horizontal="center" vertical="center" wrapText="1"/>
    </xf>
    <xf numFmtId="49" fontId="134" fillId="26" borderId="89" xfId="0" applyNumberFormat="1" applyFont="1" applyFill="1" applyBorder="1" applyAlignment="1">
      <alignment horizontal="center" vertical="center" wrapText="1"/>
    </xf>
    <xf numFmtId="49" fontId="134" fillId="26" borderId="27" xfId="0" applyNumberFormat="1" applyFont="1" applyFill="1" applyBorder="1" applyAlignment="1">
      <alignment horizontal="center" vertical="center" wrapText="1"/>
    </xf>
    <xf numFmtId="0" fontId="51" fillId="26" borderId="92" xfId="0" applyNumberFormat="1" applyFont="1" applyFill="1" applyBorder="1" applyAlignment="1" applyProtection="1">
      <alignment horizontal="center" vertical="center" wrapText="1"/>
      <protection/>
    </xf>
    <xf numFmtId="0" fontId="51" fillId="26" borderId="65" xfId="0" applyNumberFormat="1" applyFont="1" applyFill="1" applyBorder="1" applyAlignment="1" applyProtection="1">
      <alignment horizontal="center" vertical="center" wrapText="1"/>
      <protection/>
    </xf>
    <xf numFmtId="0" fontId="51" fillId="26" borderId="25" xfId="0" applyNumberFormat="1" applyFont="1" applyFill="1" applyBorder="1" applyAlignment="1" applyProtection="1">
      <alignment horizontal="center" vertical="center" wrapText="1"/>
      <protection/>
    </xf>
    <xf numFmtId="49" fontId="109" fillId="26" borderId="1" xfId="0" applyNumberFormat="1" applyFont="1" applyFill="1" applyBorder="1" applyAlignment="1">
      <alignment horizontal="center" vertical="center" wrapText="1"/>
    </xf>
    <xf numFmtId="0" fontId="51" fillId="26" borderId="94" xfId="0" applyNumberFormat="1" applyFont="1" applyFill="1" applyBorder="1" applyAlignment="1" applyProtection="1">
      <alignment horizontal="center" vertical="center" wrapText="1"/>
      <protection/>
    </xf>
    <xf numFmtId="0" fontId="51" fillId="26" borderId="95" xfId="0" applyNumberFormat="1" applyFont="1" applyFill="1" applyBorder="1" applyAlignment="1" applyProtection="1">
      <alignment horizontal="center" vertical="center" wrapText="1"/>
      <protection/>
    </xf>
    <xf numFmtId="0" fontId="115" fillId="26" borderId="92" xfId="0" applyNumberFormat="1" applyFont="1" applyFill="1" applyBorder="1" applyAlignment="1" applyProtection="1">
      <alignment horizontal="center" vertical="center" wrapText="1"/>
      <protection/>
    </xf>
    <xf numFmtId="49" fontId="176" fillId="26" borderId="1" xfId="0" applyNumberFormat="1" applyFont="1" applyFill="1" applyBorder="1" applyAlignment="1">
      <alignment horizontal="center" vertical="center" wrapText="1"/>
    </xf>
    <xf numFmtId="49" fontId="227" fillId="26" borderId="1" xfId="0" applyNumberFormat="1" applyFont="1" applyFill="1" applyBorder="1" applyAlignment="1">
      <alignment horizontal="center" vertical="center" wrapText="1"/>
    </xf>
    <xf numFmtId="0" fontId="59" fillId="29" borderId="62" xfId="0" applyNumberFormat="1" applyFont="1" applyFill="1" applyBorder="1" applyAlignment="1" applyProtection="1">
      <alignment horizontal="center" vertical="center" wrapText="1"/>
      <protection/>
    </xf>
    <xf numFmtId="0" fontId="59" fillId="29" borderId="63" xfId="0" applyNumberFormat="1" applyFont="1" applyFill="1" applyBorder="1" applyAlignment="1" applyProtection="1">
      <alignment horizontal="center" vertical="center" wrapText="1"/>
      <protection/>
    </xf>
    <xf numFmtId="49" fontId="223" fillId="26" borderId="1" xfId="0" applyNumberFormat="1" applyFont="1" applyFill="1" applyBorder="1" applyAlignment="1">
      <alignment horizontal="center" vertical="center" wrapText="1"/>
    </xf>
    <xf numFmtId="49" fontId="225" fillId="28" borderId="88" xfId="0" applyNumberFormat="1" applyFont="1" applyFill="1" applyBorder="1" applyAlignment="1">
      <alignment horizontal="center" vertical="center" wrapText="1"/>
    </xf>
    <xf numFmtId="49" fontId="225" fillId="28" borderId="89" xfId="0" applyNumberFormat="1" applyFont="1" applyFill="1" applyBorder="1" applyAlignment="1">
      <alignment horizontal="center" vertical="center" wrapText="1"/>
    </xf>
    <xf numFmtId="49" fontId="225" fillId="28" borderId="27" xfId="0" applyNumberFormat="1" applyFont="1" applyFill="1" applyBorder="1" applyAlignment="1">
      <alignment horizontal="center" vertical="center" wrapText="1"/>
    </xf>
    <xf numFmtId="0" fontId="180" fillId="0" borderId="96" xfId="0" applyFont="1" applyBorder="1" applyAlignment="1">
      <alignment horizontal="center" vertical="center"/>
    </xf>
    <xf numFmtId="0" fontId="180" fillId="0" borderId="97" xfId="0" applyFont="1" applyBorder="1" applyAlignment="1">
      <alignment horizontal="center" vertical="center"/>
    </xf>
    <xf numFmtId="0" fontId="180" fillId="0" borderId="98" xfId="0" applyFont="1" applyBorder="1" applyAlignment="1">
      <alignment horizontal="center" vertical="center"/>
    </xf>
    <xf numFmtId="49" fontId="222" fillId="26" borderId="1" xfId="0" applyNumberFormat="1" applyFont="1" applyFill="1" applyBorder="1" applyAlignment="1">
      <alignment horizontal="center" vertical="center" wrapText="1"/>
    </xf>
    <xf numFmtId="49" fontId="224" fillId="3" borderId="1" xfId="0" applyNumberFormat="1" applyFont="1" applyFill="1" applyBorder="1" applyAlignment="1">
      <alignment horizontal="center" vertical="center" wrapText="1"/>
    </xf>
    <xf numFmtId="49" fontId="169" fillId="26" borderId="1" xfId="0" applyNumberFormat="1" applyFont="1" applyFill="1" applyBorder="1" applyAlignment="1">
      <alignment horizontal="center" vertical="center" wrapText="1"/>
    </xf>
    <xf numFmtId="0" fontId="80" fillId="26" borderId="62" xfId="0" applyNumberFormat="1" applyFont="1" applyFill="1" applyBorder="1" applyAlignment="1" applyProtection="1">
      <alignment horizontal="center" vertical="center" wrapText="1"/>
      <protection/>
    </xf>
    <xf numFmtId="0" fontId="80" fillId="26" borderId="63" xfId="0" applyNumberFormat="1" applyFont="1" applyFill="1" applyBorder="1" applyAlignment="1" applyProtection="1">
      <alignment horizontal="center" vertical="center" wrapText="1"/>
      <protection/>
    </xf>
    <xf numFmtId="49" fontId="128" fillId="3" borderId="1" xfId="0" applyNumberFormat="1" applyFont="1" applyFill="1" applyBorder="1" applyAlignment="1">
      <alignment horizontal="center" vertical="center" wrapText="1"/>
    </xf>
    <xf numFmtId="49" fontId="169" fillId="3" borderId="1" xfId="0" applyNumberFormat="1" applyFont="1" applyFill="1" applyBorder="1" applyAlignment="1">
      <alignment horizontal="center" vertical="center" wrapText="1"/>
    </xf>
    <xf numFmtId="49" fontId="226" fillId="26" borderId="1" xfId="0" applyNumberFormat="1" applyFont="1" applyFill="1" applyBorder="1" applyAlignment="1">
      <alignment horizontal="center" vertical="center" wrapText="1"/>
    </xf>
    <xf numFmtId="0" fontId="146" fillId="29" borderId="21" xfId="0" applyFont="1" applyFill="1" applyBorder="1" applyAlignment="1">
      <alignment horizontal="center" textRotation="90"/>
    </xf>
    <xf numFmtId="0" fontId="146" fillId="29" borderId="99" xfId="0" applyFont="1" applyFill="1" applyBorder="1" applyAlignment="1">
      <alignment horizontal="center" textRotation="90"/>
    </xf>
    <xf numFmtId="49" fontId="170" fillId="3" borderId="1" xfId="0" applyNumberFormat="1" applyFont="1" applyFill="1" applyBorder="1" applyAlignment="1">
      <alignment horizontal="center" vertical="center" wrapText="1"/>
    </xf>
    <xf numFmtId="0" fontId="173" fillId="28" borderId="21" xfId="0" applyFont="1" applyFill="1" applyBorder="1" applyAlignment="1">
      <alignment horizontal="center" textRotation="90"/>
    </xf>
    <xf numFmtId="0" fontId="173" fillId="28" borderId="23" xfId="0" applyFont="1" applyFill="1" applyBorder="1" applyAlignment="1">
      <alignment horizontal="center" textRotation="90"/>
    </xf>
    <xf numFmtId="49" fontId="176" fillId="26" borderId="88" xfId="0" applyNumberFormat="1" applyFont="1" applyFill="1" applyBorder="1" applyAlignment="1">
      <alignment horizontal="center" vertical="center" wrapText="1"/>
    </xf>
    <xf numFmtId="49" fontId="176" fillId="26" borderId="89" xfId="0" applyNumberFormat="1" applyFont="1" applyFill="1" applyBorder="1" applyAlignment="1">
      <alignment horizontal="center" vertical="center" wrapText="1"/>
    </xf>
    <xf numFmtId="49" fontId="176" fillId="26" borderId="27" xfId="0" applyNumberFormat="1" applyFont="1" applyFill="1" applyBorder="1" applyAlignment="1">
      <alignment horizontal="center" vertical="center" wrapText="1"/>
    </xf>
    <xf numFmtId="49" fontId="225" fillId="29" borderId="88" xfId="0" applyNumberFormat="1" applyFont="1" applyFill="1" applyBorder="1" applyAlignment="1">
      <alignment horizontal="center" vertical="center" wrapText="1"/>
    </xf>
    <xf numFmtId="49" fontId="225" fillId="29" borderId="89" xfId="0" applyNumberFormat="1" applyFont="1" applyFill="1" applyBorder="1" applyAlignment="1">
      <alignment horizontal="center" vertical="center" wrapText="1"/>
    </xf>
    <xf numFmtId="49" fontId="225" fillId="29" borderId="27" xfId="0" applyNumberFormat="1" applyFont="1" applyFill="1" applyBorder="1" applyAlignment="1">
      <alignment horizontal="center" vertical="center" wrapText="1"/>
    </xf>
    <xf numFmtId="49" fontId="225" fillId="17" borderId="88" xfId="0" applyNumberFormat="1" applyFont="1" applyFill="1" applyBorder="1" applyAlignment="1">
      <alignment horizontal="center" vertical="center" wrapText="1"/>
    </xf>
    <xf numFmtId="49" fontId="225" fillId="17" borderId="89" xfId="0" applyNumberFormat="1" applyFont="1" applyFill="1" applyBorder="1" applyAlignment="1">
      <alignment horizontal="center" vertical="center" wrapText="1"/>
    </xf>
    <xf numFmtId="49" fontId="225" fillId="17" borderId="27" xfId="0" applyNumberFormat="1" applyFont="1" applyFill="1" applyBorder="1" applyAlignment="1">
      <alignment horizontal="center" vertical="center" wrapText="1"/>
    </xf>
    <xf numFmtId="49" fontId="102" fillId="3" borderId="23" xfId="0" applyNumberFormat="1" applyFont="1" applyFill="1" applyBorder="1" applyAlignment="1">
      <alignment horizontal="center" vertical="center" wrapText="1"/>
    </xf>
    <xf numFmtId="49" fontId="134" fillId="3" borderId="23" xfId="0" applyNumberFormat="1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/>
    </xf>
    <xf numFmtId="49" fontId="102" fillId="3" borderId="54" xfId="0" applyNumberFormat="1" applyFont="1" applyFill="1" applyBorder="1" applyAlignment="1">
      <alignment horizontal="center" vertical="center" wrapText="1"/>
    </xf>
    <xf numFmtId="49" fontId="102" fillId="3" borderId="4" xfId="0" applyNumberFormat="1" applyFont="1" applyFill="1" applyBorder="1" applyAlignment="1">
      <alignment horizontal="center" vertical="center" wrapText="1"/>
    </xf>
    <xf numFmtId="49" fontId="102" fillId="3" borderId="100" xfId="0" applyNumberFormat="1" applyFont="1" applyFill="1" applyBorder="1" applyAlignment="1">
      <alignment horizontal="center" vertical="center" wrapText="1"/>
    </xf>
    <xf numFmtId="0" fontId="129" fillId="26" borderId="101" xfId="318" applyNumberFormat="1" applyFont="1" applyFill="1" applyBorder="1" applyAlignment="1" applyProtection="1">
      <alignment horizontal="center" vertical="center" wrapText="1"/>
      <protection/>
    </xf>
    <xf numFmtId="0" fontId="129" fillId="26" borderId="43" xfId="318" applyNumberFormat="1" applyFont="1" applyFill="1" applyBorder="1" applyAlignment="1" applyProtection="1">
      <alignment horizontal="center" vertical="center" wrapText="1"/>
      <protection/>
    </xf>
    <xf numFmtId="0" fontId="129" fillId="26" borderId="102" xfId="318" applyNumberFormat="1" applyFont="1" applyFill="1" applyBorder="1" applyAlignment="1" applyProtection="1">
      <alignment horizontal="center" vertical="center" wrapText="1"/>
      <protection/>
    </xf>
    <xf numFmtId="0" fontId="129" fillId="26" borderId="66" xfId="318" applyNumberFormat="1" applyFont="1" applyFill="1" applyBorder="1" applyAlignment="1" applyProtection="1">
      <alignment horizontal="center" vertical="center" wrapText="1"/>
      <protection/>
    </xf>
    <xf numFmtId="0" fontId="129" fillId="26" borderId="0" xfId="318" applyNumberFormat="1" applyFont="1" applyFill="1" applyBorder="1" applyAlignment="1" applyProtection="1">
      <alignment horizontal="center" vertical="center" wrapText="1"/>
      <protection/>
    </xf>
    <xf numFmtId="0" fontId="129" fillId="26" borderId="103" xfId="318" applyNumberFormat="1" applyFont="1" applyFill="1" applyBorder="1" applyAlignment="1" applyProtection="1">
      <alignment horizontal="center" vertical="center" wrapText="1"/>
      <protection/>
    </xf>
    <xf numFmtId="0" fontId="129" fillId="26" borderId="17" xfId="318" applyNumberFormat="1" applyFont="1" applyFill="1" applyBorder="1" applyAlignment="1" applyProtection="1">
      <alignment horizontal="center" vertical="center" wrapText="1"/>
      <protection/>
    </xf>
    <xf numFmtId="0" fontId="129" fillId="26" borderId="42" xfId="318" applyNumberFormat="1" applyFont="1" applyFill="1" applyBorder="1" applyAlignment="1" applyProtection="1">
      <alignment horizontal="center" vertical="center" wrapText="1"/>
      <protection/>
    </xf>
    <xf numFmtId="0" fontId="129" fillId="26" borderId="18" xfId="318" applyNumberFormat="1" applyFont="1" applyFill="1" applyBorder="1" applyAlignment="1" applyProtection="1">
      <alignment horizontal="center" vertical="center" wrapText="1"/>
      <protection/>
    </xf>
    <xf numFmtId="0" fontId="129" fillId="26" borderId="104" xfId="318" applyNumberFormat="1" applyFont="1" applyFill="1" applyBorder="1" applyAlignment="1" applyProtection="1">
      <alignment horizontal="center" vertical="center" wrapText="1"/>
      <protection/>
    </xf>
    <xf numFmtId="0" fontId="141" fillId="3" borderId="34" xfId="318" applyNumberFormat="1" applyFont="1" applyFill="1" applyBorder="1" applyAlignment="1" applyProtection="1">
      <alignment horizontal="center" vertical="center" wrapText="1"/>
      <protection/>
    </xf>
    <xf numFmtId="0" fontId="141" fillId="3" borderId="105" xfId="318" applyNumberFormat="1" applyFont="1" applyFill="1" applyBorder="1" applyAlignment="1" applyProtection="1">
      <alignment horizontal="center" vertical="center" wrapText="1"/>
      <protection/>
    </xf>
    <xf numFmtId="0" fontId="141" fillId="26" borderId="33" xfId="318" applyNumberFormat="1" applyFont="1" applyFill="1" applyBorder="1" applyAlignment="1" applyProtection="1">
      <alignment horizontal="left" wrapText="1"/>
      <protection/>
    </xf>
    <xf numFmtId="0" fontId="141" fillId="3" borderId="33" xfId="318" applyNumberFormat="1" applyFont="1" applyFill="1" applyBorder="1" applyAlignment="1" applyProtection="1">
      <alignment horizontal="left" vertical="center" wrapText="1"/>
      <protection/>
    </xf>
    <xf numFmtId="0" fontId="174" fillId="26" borderId="104" xfId="318" applyNumberFormat="1" applyFont="1" applyFill="1" applyBorder="1" applyAlignment="1" applyProtection="1">
      <alignment horizontal="center" vertical="center" wrapText="1"/>
      <protection/>
    </xf>
    <xf numFmtId="0" fontId="146" fillId="3" borderId="33" xfId="318" applyNumberFormat="1" applyFont="1" applyFill="1" applyBorder="1" applyAlignment="1" applyProtection="1">
      <alignment horizontal="center" vertical="center" wrapText="1"/>
      <protection/>
    </xf>
    <xf numFmtId="0" fontId="141" fillId="3" borderId="33" xfId="318" applyNumberFormat="1" applyFont="1" applyFill="1" applyBorder="1" applyAlignment="1" applyProtection="1">
      <alignment horizontal="left" wrapText="1"/>
      <protection/>
    </xf>
    <xf numFmtId="0" fontId="141" fillId="3" borderId="34" xfId="318" applyNumberFormat="1" applyFont="1" applyFill="1" applyBorder="1" applyAlignment="1" applyProtection="1">
      <alignment horizontal="left" vertical="center" wrapText="1"/>
      <protection/>
    </xf>
    <xf numFmtId="0" fontId="141" fillId="3" borderId="105" xfId="318" applyNumberFormat="1" applyFont="1" applyFill="1" applyBorder="1" applyAlignment="1" applyProtection="1">
      <alignment horizontal="left" vertical="center" wrapText="1"/>
      <protection/>
    </xf>
    <xf numFmtId="0" fontId="59" fillId="29" borderId="62" xfId="318" applyNumberFormat="1" applyFont="1" applyFill="1" applyBorder="1" applyAlignment="1" applyProtection="1">
      <alignment horizontal="center" vertical="center" wrapText="1"/>
      <protection/>
    </xf>
    <xf numFmtId="0" fontId="59" fillId="29" borderId="63" xfId="318" applyNumberFormat="1" applyFont="1" applyFill="1" applyBorder="1" applyAlignment="1" applyProtection="1">
      <alignment horizontal="center" vertical="center" wrapText="1"/>
      <protection/>
    </xf>
    <xf numFmtId="0" fontId="141" fillId="3" borderId="33" xfId="318" applyNumberFormat="1" applyFont="1" applyFill="1" applyBorder="1" applyAlignment="1" applyProtection="1">
      <alignment horizontal="center" vertical="center" wrapText="1"/>
      <protection/>
    </xf>
    <xf numFmtId="0" fontId="141" fillId="3" borderId="33" xfId="318" applyNumberFormat="1" applyFont="1" applyFill="1" applyBorder="1" applyAlignment="1" applyProtection="1">
      <alignment horizontal="center" wrapText="1"/>
      <protection/>
    </xf>
    <xf numFmtId="0" fontId="129" fillId="19" borderId="104" xfId="318" applyNumberFormat="1" applyFont="1" applyFill="1" applyBorder="1" applyAlignment="1" applyProtection="1">
      <alignment horizontal="left" vertical="center" wrapText="1"/>
      <protection/>
    </xf>
    <xf numFmtId="0" fontId="129" fillId="19" borderId="33" xfId="318" applyNumberFormat="1" applyFont="1" applyFill="1" applyBorder="1" applyAlignment="1" applyProtection="1">
      <alignment horizontal="left" vertical="center" wrapText="1"/>
      <protection/>
    </xf>
    <xf numFmtId="0" fontId="141" fillId="26" borderId="33" xfId="318" applyNumberFormat="1" applyFont="1" applyFill="1" applyBorder="1" applyAlignment="1" applyProtection="1">
      <alignment horizontal="left" vertical="center" wrapText="1"/>
      <protection/>
    </xf>
    <xf numFmtId="0" fontId="141" fillId="26" borderId="36" xfId="318" applyNumberFormat="1" applyFont="1" applyFill="1" applyBorder="1" applyAlignment="1" applyProtection="1">
      <alignment horizontal="left" vertical="center" wrapText="1"/>
      <protection/>
    </xf>
    <xf numFmtId="0" fontId="141" fillId="26" borderId="35" xfId="318" applyNumberFormat="1" applyFont="1" applyFill="1" applyBorder="1" applyAlignment="1" applyProtection="1">
      <alignment horizontal="left" vertical="center" wrapText="1"/>
      <protection/>
    </xf>
    <xf numFmtId="0" fontId="141" fillId="19" borderId="33" xfId="318" applyNumberFormat="1" applyFont="1" applyFill="1" applyBorder="1" applyAlignment="1" applyProtection="1">
      <alignment horizontal="left" wrapText="1"/>
      <protection/>
    </xf>
    <xf numFmtId="0" fontId="228" fillId="3" borderId="34" xfId="318" applyNumberFormat="1" applyFont="1" applyFill="1" applyBorder="1" applyAlignment="1" applyProtection="1">
      <alignment horizontal="center" vertical="center" wrapText="1"/>
      <protection/>
    </xf>
    <xf numFmtId="0" fontId="228" fillId="3" borderId="105" xfId="318" applyNumberFormat="1" applyFont="1" applyFill="1" applyBorder="1" applyAlignment="1" applyProtection="1">
      <alignment horizontal="center" vertical="center" wrapText="1"/>
      <protection/>
    </xf>
    <xf numFmtId="0" fontId="228" fillId="3" borderId="33" xfId="318" applyNumberFormat="1" applyFont="1" applyFill="1" applyBorder="1" applyAlignment="1" applyProtection="1">
      <alignment horizontal="center" vertical="center" wrapText="1"/>
      <protection/>
    </xf>
    <xf numFmtId="0" fontId="229" fillId="29" borderId="36" xfId="318" applyFont="1" applyFill="1" applyBorder="1" applyAlignment="1">
      <alignment horizontal="center" vertical="center" textRotation="90"/>
      <protection/>
    </xf>
    <xf numFmtId="0" fontId="229" fillId="29" borderId="51" xfId="318" applyFont="1" applyFill="1" applyBorder="1" applyAlignment="1">
      <alignment horizontal="center" vertical="center" textRotation="90"/>
      <protection/>
    </xf>
    <xf numFmtId="0" fontId="228" fillId="3" borderId="44" xfId="318" applyNumberFormat="1" applyFont="1" applyFill="1" applyBorder="1" applyAlignment="1" applyProtection="1">
      <alignment horizontal="center" vertical="center" wrapText="1"/>
      <protection/>
    </xf>
    <xf numFmtId="0" fontId="213" fillId="3" borderId="34" xfId="318" applyNumberFormat="1" applyFont="1" applyFill="1" applyBorder="1" applyAlignment="1" applyProtection="1">
      <alignment horizontal="center" vertical="center" wrapText="1"/>
      <protection/>
    </xf>
    <xf numFmtId="0" fontId="213" fillId="3" borderId="44" xfId="318" applyNumberFormat="1" applyFont="1" applyFill="1" applyBorder="1" applyAlignment="1" applyProtection="1">
      <alignment horizontal="center" vertical="center" wrapText="1"/>
      <protection/>
    </xf>
    <xf numFmtId="0" fontId="213" fillId="3" borderId="105" xfId="318" applyNumberFormat="1" applyFont="1" applyFill="1" applyBorder="1" applyAlignment="1" applyProtection="1">
      <alignment horizontal="center" vertical="center" wrapText="1"/>
      <protection/>
    </xf>
    <xf numFmtId="0" fontId="213" fillId="3" borderId="33" xfId="318" applyNumberFormat="1" applyFont="1" applyFill="1" applyBorder="1" applyAlignment="1" applyProtection="1">
      <alignment horizontal="center" vertical="center" wrapText="1"/>
      <protection/>
    </xf>
    <xf numFmtId="0" fontId="141" fillId="3" borderId="36" xfId="318" applyNumberFormat="1" applyFont="1" applyFill="1" applyBorder="1" applyAlignment="1" applyProtection="1">
      <alignment horizontal="left" vertical="center" wrapText="1"/>
      <protection/>
    </xf>
    <xf numFmtId="0" fontId="141" fillId="3" borderId="35" xfId="318" applyNumberFormat="1" applyFont="1" applyFill="1" applyBorder="1" applyAlignment="1" applyProtection="1">
      <alignment horizontal="left" vertical="center" wrapText="1"/>
      <protection/>
    </xf>
    <xf numFmtId="0" fontId="230" fillId="29" borderId="33" xfId="318" applyNumberFormat="1" applyFont="1" applyFill="1" applyBorder="1" applyAlignment="1" applyProtection="1">
      <alignment horizontal="center" vertical="center" textRotation="90" wrapText="1"/>
      <protection/>
    </xf>
    <xf numFmtId="49" fontId="156" fillId="26" borderId="1" xfId="0" applyNumberFormat="1" applyFont="1" applyFill="1" applyBorder="1" applyAlignment="1">
      <alignment horizontal="center" vertical="center" wrapText="1"/>
    </xf>
    <xf numFmtId="49" fontId="110" fillId="3" borderId="1" xfId="0" applyNumberFormat="1" applyFont="1" applyFill="1" applyBorder="1" applyAlignment="1">
      <alignment horizontal="center" vertical="center" wrapText="1"/>
    </xf>
    <xf numFmtId="0" fontId="62" fillId="26" borderId="62" xfId="0" applyNumberFormat="1" applyFont="1" applyFill="1" applyBorder="1" applyAlignment="1" applyProtection="1">
      <alignment horizontal="center" vertical="center" wrapText="1"/>
      <protection/>
    </xf>
    <xf numFmtId="0" fontId="62" fillId="26" borderId="63" xfId="0" applyNumberFormat="1" applyFont="1" applyFill="1" applyBorder="1" applyAlignment="1" applyProtection="1">
      <alignment horizontal="center" vertical="center" wrapText="1"/>
      <protection/>
    </xf>
    <xf numFmtId="49" fontId="160" fillId="26" borderId="1" xfId="0" applyNumberFormat="1" applyFont="1" applyFill="1" applyBorder="1" applyAlignment="1">
      <alignment horizontal="center" vertical="center" wrapText="1"/>
    </xf>
    <xf numFmtId="49" fontId="156" fillId="3" borderId="1" xfId="0" applyNumberFormat="1" applyFont="1" applyFill="1" applyBorder="1" applyAlignment="1">
      <alignment horizontal="center" vertical="center" wrapText="1"/>
    </xf>
    <xf numFmtId="0" fontId="109" fillId="0" borderId="62" xfId="0" applyFont="1" applyBorder="1" applyAlignment="1">
      <alignment horizontal="center" vertical="center"/>
    </xf>
    <xf numFmtId="0" fontId="109" fillId="0" borderId="63" xfId="0" applyFont="1" applyBorder="1" applyAlignment="1">
      <alignment horizontal="center" vertical="center"/>
    </xf>
    <xf numFmtId="0" fontId="109" fillId="0" borderId="77" xfId="0" applyFont="1" applyBorder="1" applyAlignment="1">
      <alignment horizontal="center" vertical="center"/>
    </xf>
    <xf numFmtId="49" fontId="39" fillId="3" borderId="1" xfId="0" applyNumberFormat="1" applyFont="1" applyFill="1" applyBorder="1" applyAlignment="1">
      <alignment horizontal="center" vertical="center" wrapText="1"/>
    </xf>
    <xf numFmtId="0" fontId="2" fillId="26" borderId="62" xfId="0" applyNumberFormat="1" applyFont="1" applyFill="1" applyBorder="1" applyAlignment="1" applyProtection="1">
      <alignment horizontal="center" vertical="center" wrapText="1"/>
      <protection/>
    </xf>
    <xf numFmtId="0" fontId="2" fillId="26" borderId="63" xfId="0" applyNumberFormat="1" applyFont="1" applyFill="1" applyBorder="1" applyAlignment="1" applyProtection="1">
      <alignment horizontal="center" vertical="center" wrapText="1"/>
      <protection/>
    </xf>
    <xf numFmtId="49" fontId="110" fillId="26" borderId="88" xfId="0" applyNumberFormat="1" applyFont="1" applyFill="1" applyBorder="1" applyAlignment="1">
      <alignment horizontal="center" vertical="center" wrapText="1"/>
    </xf>
    <xf numFmtId="49" fontId="110" fillId="26" borderId="89" xfId="0" applyNumberFormat="1" applyFont="1" applyFill="1" applyBorder="1" applyAlignment="1">
      <alignment horizontal="center" vertical="center" wrapText="1"/>
    </xf>
    <xf numFmtId="49" fontId="110" fillId="26" borderId="27" xfId="0" applyNumberFormat="1" applyFont="1" applyFill="1" applyBorder="1" applyAlignment="1">
      <alignment horizontal="center" vertical="center" wrapText="1"/>
    </xf>
    <xf numFmtId="49" fontId="157" fillId="3" borderId="1" xfId="0" applyNumberFormat="1" applyFont="1" applyFill="1" applyBorder="1" applyAlignment="1">
      <alignment horizontal="center" vertical="center" wrapText="1"/>
    </xf>
    <xf numFmtId="49" fontId="231" fillId="26" borderId="88" xfId="0" applyNumberFormat="1" applyFont="1" applyFill="1" applyBorder="1" applyAlignment="1">
      <alignment horizontal="center" vertical="center" wrapText="1"/>
    </xf>
    <xf numFmtId="49" fontId="231" fillId="26" borderId="89" xfId="0" applyNumberFormat="1" applyFont="1" applyFill="1" applyBorder="1" applyAlignment="1">
      <alignment horizontal="center" vertical="center" wrapText="1"/>
    </xf>
    <xf numFmtId="49" fontId="231" fillId="26" borderId="27" xfId="0" applyNumberFormat="1" applyFont="1" applyFill="1" applyBorder="1" applyAlignment="1">
      <alignment horizontal="center" vertical="center" wrapText="1"/>
    </xf>
    <xf numFmtId="0" fontId="157" fillId="26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31" fillId="26" borderId="1" xfId="0" applyNumberFormat="1" applyFont="1" applyFill="1" applyBorder="1" applyAlignment="1">
      <alignment horizontal="center" vertical="center" wrapText="1"/>
    </xf>
    <xf numFmtId="49" fontId="231" fillId="26" borderId="106" xfId="0" applyNumberFormat="1" applyFont="1" applyFill="1" applyBorder="1" applyAlignment="1">
      <alignment horizontal="center" vertical="center" wrapText="1"/>
    </xf>
    <xf numFmtId="0" fontId="157" fillId="29" borderId="33" xfId="0" applyNumberFormat="1" applyFont="1" applyFill="1" applyBorder="1" applyAlignment="1" applyProtection="1">
      <alignment horizontal="center" vertical="center" textRotation="90" wrapText="1"/>
      <protection/>
    </xf>
    <xf numFmtId="0" fontId="59" fillId="26" borderId="13" xfId="0" applyNumberFormat="1" applyFont="1" applyFill="1" applyBorder="1" applyAlignment="1" applyProtection="1">
      <alignment horizontal="left" vertical="center" wrapText="1"/>
      <protection/>
    </xf>
    <xf numFmtId="0" fontId="59" fillId="26" borderId="78" xfId="0" applyNumberFormat="1" applyFont="1" applyFill="1" applyBorder="1" applyAlignment="1" applyProtection="1">
      <alignment horizontal="left" vertical="center" wrapText="1"/>
      <protection/>
    </xf>
    <xf numFmtId="0" fontId="59" fillId="3" borderId="76" xfId="325" applyNumberFormat="1" applyFont="1" applyFill="1" applyBorder="1" applyAlignment="1" applyProtection="1">
      <alignment horizontal="center" vertical="center" wrapText="1"/>
      <protection/>
    </xf>
    <xf numFmtId="0" fontId="59" fillId="26" borderId="13" xfId="325" applyNumberFormat="1" applyFont="1" applyFill="1" applyBorder="1" applyAlignment="1" applyProtection="1">
      <alignment vertical="center" wrapText="1"/>
      <protection/>
    </xf>
    <xf numFmtId="0" fontId="59" fillId="26" borderId="78" xfId="325" applyNumberFormat="1" applyFont="1" applyFill="1" applyBorder="1" applyAlignment="1" applyProtection="1">
      <alignment vertical="center" wrapText="1"/>
      <protection/>
    </xf>
    <xf numFmtId="0" fontId="59" fillId="26" borderId="13" xfId="0" applyNumberFormat="1" applyFont="1" applyFill="1" applyBorder="1" applyAlignment="1" applyProtection="1">
      <alignment horizontal="center" vertical="center" wrapText="1"/>
      <protection/>
    </xf>
    <xf numFmtId="0" fontId="59" fillId="26" borderId="78" xfId="0" applyNumberFormat="1" applyFont="1" applyFill="1" applyBorder="1" applyAlignment="1" applyProtection="1">
      <alignment horizontal="center" vertical="center" wrapText="1"/>
      <protection/>
    </xf>
    <xf numFmtId="0" fontId="59" fillId="3" borderId="13" xfId="325" applyNumberFormat="1" applyFont="1" applyFill="1" applyBorder="1" applyAlignment="1" applyProtection="1">
      <alignment horizontal="center" vertical="top" wrapText="1"/>
      <protection/>
    </xf>
    <xf numFmtId="0" fontId="59" fillId="3" borderId="78" xfId="325" applyNumberFormat="1" applyFont="1" applyFill="1" applyBorder="1" applyAlignment="1" applyProtection="1">
      <alignment horizontal="center" vertical="top" wrapText="1"/>
      <protection/>
    </xf>
    <xf numFmtId="0" fontId="59" fillId="3" borderId="13" xfId="325" applyNumberFormat="1" applyFont="1" applyFill="1" applyBorder="1" applyAlignment="1" applyProtection="1">
      <alignment horizontal="center" vertical="center" wrapText="1"/>
      <protection/>
    </xf>
    <xf numFmtId="0" fontId="59" fillId="3" borderId="78" xfId="325" applyNumberFormat="1" applyFont="1" applyFill="1" applyBorder="1" applyAlignment="1" applyProtection="1">
      <alignment horizontal="center" vertical="center" wrapText="1"/>
      <protection/>
    </xf>
    <xf numFmtId="0" fontId="57" fillId="26" borderId="43" xfId="325" applyNumberFormat="1" applyFont="1" applyFill="1" applyBorder="1" applyAlignment="1" applyProtection="1">
      <alignment horizontal="center" vertical="center" wrapText="1"/>
      <protection/>
    </xf>
    <xf numFmtId="0" fontId="57" fillId="26" borderId="0" xfId="325" applyNumberFormat="1" applyFont="1" applyFill="1" applyBorder="1" applyAlignment="1" applyProtection="1">
      <alignment horizontal="center" vertical="center" wrapText="1"/>
      <protection/>
    </xf>
    <xf numFmtId="0" fontId="57" fillId="26" borderId="107" xfId="325" applyNumberFormat="1" applyFont="1" applyFill="1" applyBorder="1" applyAlignment="1" applyProtection="1">
      <alignment horizontal="center" vertical="center" wrapText="1"/>
      <protection/>
    </xf>
    <xf numFmtId="0" fontId="57" fillId="26" borderId="53" xfId="325" applyNumberFormat="1" applyFont="1" applyFill="1" applyBorder="1" applyAlignment="1" applyProtection="1">
      <alignment horizontal="center" vertical="center" wrapText="1"/>
      <protection/>
    </xf>
    <xf numFmtId="0" fontId="57" fillId="26" borderId="108" xfId="325" applyNumberFormat="1" applyFont="1" applyFill="1" applyBorder="1" applyAlignment="1" applyProtection="1">
      <alignment horizontal="center" vertical="center" wrapText="1"/>
      <protection/>
    </xf>
    <xf numFmtId="0" fontId="87" fillId="26" borderId="8" xfId="325" applyNumberFormat="1" applyFont="1" applyFill="1" applyBorder="1" applyAlignment="1" applyProtection="1">
      <alignment horizontal="center" vertical="center" wrapText="1"/>
      <protection/>
    </xf>
    <xf numFmtId="0" fontId="57" fillId="19" borderId="109" xfId="325" applyNumberFormat="1" applyFont="1" applyFill="1" applyBorder="1" applyAlignment="1" applyProtection="1">
      <alignment horizontal="center" vertical="center" wrapText="1"/>
      <protection/>
    </xf>
    <xf numFmtId="0" fontId="57" fillId="19" borderId="110" xfId="325" applyNumberFormat="1" applyFont="1" applyFill="1" applyBorder="1" applyAlignment="1" applyProtection="1">
      <alignment horizontal="center" vertical="center" wrapText="1"/>
      <protection/>
    </xf>
    <xf numFmtId="0" fontId="57" fillId="19" borderId="111" xfId="325" applyNumberFormat="1" applyFont="1" applyFill="1" applyBorder="1" applyAlignment="1" applyProtection="1">
      <alignment horizontal="center" vertical="center" wrapText="1"/>
      <protection/>
    </xf>
    <xf numFmtId="0" fontId="59" fillId="5" borderId="76" xfId="325" applyNumberFormat="1" applyFont="1" applyFill="1" applyBorder="1" applyAlignment="1" applyProtection="1">
      <alignment horizontal="center" vertical="center" wrapText="1"/>
      <protection/>
    </xf>
    <xf numFmtId="0" fontId="59" fillId="5" borderId="112" xfId="325" applyNumberFormat="1" applyFont="1" applyFill="1" applyBorder="1" applyAlignment="1" applyProtection="1">
      <alignment horizontal="center" vertical="center" wrapText="1"/>
      <protection/>
    </xf>
    <xf numFmtId="0" fontId="57" fillId="26" borderId="8" xfId="325" applyNumberFormat="1" applyFont="1" applyFill="1" applyBorder="1" applyAlignment="1" applyProtection="1">
      <alignment horizontal="center" vertical="center" wrapText="1"/>
      <protection/>
    </xf>
    <xf numFmtId="0" fontId="59" fillId="3" borderId="76" xfId="325" applyNumberFormat="1" applyFont="1" applyFill="1" applyBorder="1" applyAlignment="1" applyProtection="1">
      <alignment horizontal="left" vertical="center" wrapText="1"/>
      <protection/>
    </xf>
    <xf numFmtId="0" fontId="59" fillId="3" borderId="13" xfId="325" applyNumberFormat="1" applyFont="1" applyFill="1" applyBorder="1" applyAlignment="1" applyProtection="1">
      <alignment horizontal="left" vertical="center" wrapText="1"/>
      <protection/>
    </xf>
    <xf numFmtId="0" fontId="59" fillId="3" borderId="78" xfId="325" applyNumberFormat="1" applyFont="1" applyFill="1" applyBorder="1" applyAlignment="1" applyProtection="1">
      <alignment horizontal="left" vertical="center" wrapText="1"/>
      <protection/>
    </xf>
    <xf numFmtId="0" fontId="57" fillId="19" borderId="75" xfId="325" applyNumberFormat="1" applyFont="1" applyFill="1" applyBorder="1" applyAlignment="1" applyProtection="1">
      <alignment horizontal="center" vertical="center" wrapText="1"/>
      <protection/>
    </xf>
    <xf numFmtId="0" fontId="57" fillId="19" borderId="13" xfId="325" applyNumberFormat="1" applyFont="1" applyFill="1" applyBorder="1" applyAlignment="1" applyProtection="1">
      <alignment horizontal="center" vertical="center" wrapText="1"/>
      <protection/>
    </xf>
    <xf numFmtId="0" fontId="57" fillId="19" borderId="78" xfId="325" applyNumberFormat="1" applyFont="1" applyFill="1" applyBorder="1" applyAlignment="1" applyProtection="1">
      <alignment horizontal="center" vertical="center" wrapText="1"/>
      <protection/>
    </xf>
    <xf numFmtId="0" fontId="57" fillId="19" borderId="76" xfId="325" applyNumberFormat="1" applyFont="1" applyFill="1" applyBorder="1" applyAlignment="1" applyProtection="1">
      <alignment horizontal="center" vertical="center" wrapText="1"/>
      <protection/>
    </xf>
    <xf numFmtId="0" fontId="187" fillId="29" borderId="77" xfId="325" applyNumberFormat="1" applyFont="1" applyFill="1" applyBorder="1" applyAlignment="1" applyProtection="1">
      <alignment horizontal="center" vertical="center" wrapText="1"/>
      <protection/>
    </xf>
    <xf numFmtId="0" fontId="59" fillId="26" borderId="112" xfId="325" applyNumberFormat="1" applyFont="1" applyFill="1" applyBorder="1" applyAlignment="1" applyProtection="1">
      <alignment horizontal="center" vertical="center" wrapText="1"/>
      <protection/>
    </xf>
    <xf numFmtId="0" fontId="59" fillId="26" borderId="76" xfId="325" applyNumberFormat="1" applyFont="1" applyFill="1" applyBorder="1" applyAlignment="1" applyProtection="1">
      <alignment horizontal="center" vertical="center" wrapText="1"/>
      <protection/>
    </xf>
    <xf numFmtId="0" fontId="59" fillId="26" borderId="74" xfId="325" applyNumberFormat="1" applyFont="1" applyFill="1" applyBorder="1" applyAlignment="1" applyProtection="1">
      <alignment horizontal="center" vertical="center" wrapText="1"/>
      <protection/>
    </xf>
    <xf numFmtId="0" fontId="59" fillId="26" borderId="75" xfId="325" applyNumberFormat="1" applyFont="1" applyFill="1" applyBorder="1" applyAlignment="1" applyProtection="1">
      <alignment horizontal="center" vertical="center" wrapText="1"/>
      <protection/>
    </xf>
    <xf numFmtId="0" fontId="59" fillId="26" borderId="13" xfId="325" applyNumberFormat="1" applyFont="1" applyFill="1" applyBorder="1" applyAlignment="1" applyProtection="1">
      <alignment horizontal="center" vertical="center" wrapText="1"/>
      <protection/>
    </xf>
    <xf numFmtId="0" fontId="59" fillId="26" borderId="78" xfId="325" applyNumberFormat="1" applyFont="1" applyFill="1" applyBorder="1" applyAlignment="1" applyProtection="1">
      <alignment horizontal="center" vertical="center" wrapText="1"/>
      <protection/>
    </xf>
    <xf numFmtId="0" fontId="88" fillId="29" borderId="8" xfId="325" applyNumberFormat="1" applyFont="1" applyFill="1" applyBorder="1" applyAlignment="1" applyProtection="1">
      <alignment horizontal="center" vertical="center" wrapText="1"/>
      <protection/>
    </xf>
    <xf numFmtId="0" fontId="57" fillId="19" borderId="113" xfId="325" applyNumberFormat="1" applyFont="1" applyFill="1" applyBorder="1" applyAlignment="1" applyProtection="1">
      <alignment horizontal="center" vertical="center" wrapText="1"/>
      <protection/>
    </xf>
    <xf numFmtId="0" fontId="57" fillId="19" borderId="114" xfId="325" applyNumberFormat="1" applyFont="1" applyFill="1" applyBorder="1" applyAlignment="1" applyProtection="1">
      <alignment horizontal="center" vertical="center" wrapText="1"/>
      <protection/>
    </xf>
    <xf numFmtId="0" fontId="88" fillId="26" borderId="8" xfId="325" applyNumberFormat="1" applyFont="1" applyFill="1" applyBorder="1" applyAlignment="1" applyProtection="1">
      <alignment horizontal="center" vertical="center" wrapText="1"/>
      <protection/>
    </xf>
    <xf numFmtId="0" fontId="89" fillId="29" borderId="8" xfId="325" applyNumberFormat="1" applyFont="1" applyFill="1" applyBorder="1" applyAlignment="1" applyProtection="1">
      <alignment horizontal="center" vertical="center" wrapText="1"/>
      <protection/>
    </xf>
    <xf numFmtId="0" fontId="186" fillId="3" borderId="115" xfId="325" applyNumberFormat="1" applyFont="1" applyFill="1" applyBorder="1" applyAlignment="1" applyProtection="1">
      <alignment horizontal="center" vertical="center" wrapText="1"/>
      <protection/>
    </xf>
    <xf numFmtId="0" fontId="186" fillId="3" borderId="79" xfId="325" applyNumberFormat="1" applyFont="1" applyFill="1" applyBorder="1" applyAlignment="1" applyProtection="1">
      <alignment horizontal="center" vertical="center" wrapText="1"/>
      <protection/>
    </xf>
    <xf numFmtId="0" fontId="187" fillId="26" borderId="77" xfId="325" applyNumberFormat="1" applyFont="1" applyFill="1" applyBorder="1" applyAlignment="1" applyProtection="1">
      <alignment horizontal="center" vertical="center" wrapText="1"/>
      <protection/>
    </xf>
    <xf numFmtId="0" fontId="59" fillId="3" borderId="13" xfId="0" applyNumberFormat="1" applyFont="1" applyFill="1" applyBorder="1" applyAlignment="1" applyProtection="1">
      <alignment horizontal="left" vertical="center" wrapText="1"/>
      <protection/>
    </xf>
    <xf numFmtId="0" fontId="59" fillId="3" borderId="113" xfId="0" applyNumberFormat="1" applyFont="1" applyFill="1" applyBorder="1" applyAlignment="1" applyProtection="1">
      <alignment horizontal="left" vertical="center" wrapText="1"/>
      <protection/>
    </xf>
    <xf numFmtId="0" fontId="187" fillId="26" borderId="8" xfId="0" applyNumberFormat="1" applyFont="1" applyFill="1" applyBorder="1" applyAlignment="1" applyProtection="1">
      <alignment horizontal="center" vertical="center" wrapText="1"/>
      <protection/>
    </xf>
    <xf numFmtId="0" fontId="59" fillId="26" borderId="116" xfId="0" applyNumberFormat="1" applyFont="1" applyFill="1" applyBorder="1" applyAlignment="1" applyProtection="1">
      <alignment horizontal="center" vertical="center" wrapText="1"/>
      <protection/>
    </xf>
    <xf numFmtId="0" fontId="59" fillId="26" borderId="113" xfId="325" applyNumberFormat="1" applyFont="1" applyFill="1" applyBorder="1" applyAlignment="1" applyProtection="1">
      <alignment horizontal="left" vertical="center" wrapText="1"/>
      <protection/>
    </xf>
    <xf numFmtId="0" fontId="59" fillId="26" borderId="78" xfId="325" applyNumberFormat="1" applyFont="1" applyFill="1" applyBorder="1" applyAlignment="1" applyProtection="1">
      <alignment horizontal="left" vertical="center" wrapText="1"/>
      <protection/>
    </xf>
    <xf numFmtId="0" fontId="187" fillId="3" borderId="8" xfId="325" applyNumberFormat="1" applyFont="1" applyFill="1" applyBorder="1" applyAlignment="1" applyProtection="1">
      <alignment horizontal="center" vertical="center" wrapText="1"/>
      <protection/>
    </xf>
    <xf numFmtId="0" fontId="59" fillId="26" borderId="116" xfId="325" applyNumberFormat="1" applyFont="1" applyFill="1" applyBorder="1" applyAlignment="1" applyProtection="1">
      <alignment horizontal="center" vertical="center" wrapText="1"/>
      <protection/>
    </xf>
    <xf numFmtId="0" fontId="146" fillId="29" borderId="115" xfId="325" applyFont="1" applyFill="1" applyBorder="1" applyAlignment="1">
      <alignment horizontal="center" vertical="center" textRotation="90"/>
      <protection/>
    </xf>
    <xf numFmtId="0" fontId="146" fillId="29" borderId="79" xfId="325" applyFont="1" applyFill="1" applyBorder="1" applyAlignment="1">
      <alignment horizontal="center" vertical="center" textRotation="90"/>
      <protection/>
    </xf>
    <xf numFmtId="0" fontId="59" fillId="26" borderId="13" xfId="325" applyNumberFormat="1" applyFont="1" applyFill="1" applyBorder="1" applyAlignment="1" applyProtection="1">
      <alignment horizontal="left" vertical="center" wrapText="1"/>
      <protection/>
    </xf>
    <xf numFmtId="0" fontId="59" fillId="26" borderId="79" xfId="325" applyNumberFormat="1" applyFont="1" applyFill="1" applyBorder="1" applyAlignment="1" applyProtection="1">
      <alignment horizontal="left" vertical="center" wrapText="1"/>
      <protection/>
    </xf>
    <xf numFmtId="0" fontId="186" fillId="3" borderId="76" xfId="325" applyNumberFormat="1" applyFont="1" applyFill="1" applyBorder="1" applyAlignment="1" applyProtection="1">
      <alignment horizontal="center" vertical="center" wrapText="1"/>
      <protection/>
    </xf>
    <xf numFmtId="0" fontId="186" fillId="3" borderId="78" xfId="325" applyNumberFormat="1" applyFont="1" applyFill="1" applyBorder="1" applyAlignment="1" applyProtection="1">
      <alignment horizontal="center" vertical="center" wrapText="1"/>
      <protection/>
    </xf>
    <xf numFmtId="0" fontId="59" fillId="19" borderId="76" xfId="325" applyNumberFormat="1" applyFont="1" applyFill="1" applyBorder="1" applyAlignment="1" applyProtection="1">
      <alignment horizontal="center" vertical="center" wrapText="1"/>
      <protection/>
    </xf>
    <xf numFmtId="0" fontId="59" fillId="19" borderId="78" xfId="325" applyNumberFormat="1" applyFont="1" applyFill="1" applyBorder="1" applyAlignment="1" applyProtection="1">
      <alignment horizontal="center" vertical="center" wrapText="1"/>
      <protection/>
    </xf>
    <xf numFmtId="0" fontId="57" fillId="19" borderId="74" xfId="325" applyNumberFormat="1" applyFont="1" applyFill="1" applyBorder="1" applyAlignment="1" applyProtection="1">
      <alignment horizontal="center" vertical="center" wrapText="1"/>
      <protection/>
    </xf>
    <xf numFmtId="0" fontId="233" fillId="26" borderId="77" xfId="325" applyNumberFormat="1" applyFont="1" applyFill="1" applyBorder="1" applyAlignment="1" applyProtection="1">
      <alignment horizontal="center" vertical="center" wrapText="1"/>
      <protection/>
    </xf>
    <xf numFmtId="0" fontId="146" fillId="28" borderId="115" xfId="325" applyFont="1" applyFill="1" applyBorder="1" applyAlignment="1">
      <alignment horizontal="center" vertical="center" textRotation="90"/>
      <protection/>
    </xf>
    <xf numFmtId="0" fontId="146" fillId="28" borderId="79" xfId="325" applyFont="1" applyFill="1" applyBorder="1" applyAlignment="1">
      <alignment horizontal="center" vertical="center" textRotation="90"/>
      <protection/>
    </xf>
    <xf numFmtId="0" fontId="232" fillId="28" borderId="112" xfId="325" applyFont="1" applyFill="1" applyBorder="1" applyAlignment="1">
      <alignment horizontal="center" textRotation="90"/>
      <protection/>
    </xf>
    <xf numFmtId="0" fontId="232" fillId="28" borderId="79" xfId="325" applyFont="1" applyFill="1" applyBorder="1" applyAlignment="1">
      <alignment horizontal="center" textRotation="90"/>
      <protection/>
    </xf>
    <xf numFmtId="0" fontId="146" fillId="28" borderId="112" xfId="325" applyFont="1" applyFill="1" applyBorder="1" applyAlignment="1">
      <alignment horizontal="center" textRotation="90"/>
      <protection/>
    </xf>
    <xf numFmtId="0" fontId="146" fillId="28" borderId="79" xfId="325" applyFont="1" applyFill="1" applyBorder="1" applyAlignment="1">
      <alignment horizontal="center" textRotation="90"/>
      <protection/>
    </xf>
    <xf numFmtId="49" fontId="203" fillId="3" borderId="1" xfId="0" applyNumberFormat="1" applyFont="1" applyFill="1" applyBorder="1" applyAlignment="1">
      <alignment horizontal="center" vertical="center" wrapText="1"/>
    </xf>
    <xf numFmtId="49" fontId="205" fillId="26" borderId="1" xfId="0" applyNumberFormat="1" applyFont="1" applyFill="1" applyBorder="1" applyAlignment="1">
      <alignment horizontal="center" vertical="center" wrapText="1"/>
    </xf>
    <xf numFmtId="49" fontId="235" fillId="26" borderId="1" xfId="0" applyNumberFormat="1" applyFont="1" applyFill="1" applyBorder="1" applyAlignment="1">
      <alignment horizontal="center" vertical="center" wrapText="1"/>
    </xf>
    <xf numFmtId="49" fontId="207" fillId="26" borderId="1" xfId="0" applyNumberFormat="1" applyFont="1" applyFill="1" applyBorder="1" applyAlignment="1">
      <alignment horizontal="center" vertical="center" wrapText="1"/>
    </xf>
    <xf numFmtId="0" fontId="183" fillId="0" borderId="1" xfId="0" applyFont="1" applyBorder="1" applyAlignment="1">
      <alignment horizontal="center" vertical="center"/>
    </xf>
    <xf numFmtId="49" fontId="234" fillId="26" borderId="1" xfId="0" applyNumberFormat="1" applyFont="1" applyFill="1" applyBorder="1" applyAlignment="1">
      <alignment horizontal="center" vertical="center" wrapText="1"/>
    </xf>
    <xf numFmtId="49" fontId="203" fillId="26" borderId="1" xfId="0" applyNumberFormat="1" applyFont="1" applyFill="1" applyBorder="1" applyAlignment="1">
      <alignment horizontal="center" vertical="center" wrapText="1"/>
    </xf>
    <xf numFmtId="0" fontId="56" fillId="29" borderId="62" xfId="0" applyNumberFormat="1" applyFont="1" applyFill="1" applyBorder="1" applyAlignment="1" applyProtection="1">
      <alignment horizontal="center" vertical="center" wrapText="1"/>
      <protection/>
    </xf>
    <xf numFmtId="0" fontId="56" fillId="29" borderId="63" xfId="0" applyNumberFormat="1" applyFont="1" applyFill="1" applyBorder="1" applyAlignment="1" applyProtection="1">
      <alignment horizontal="center" vertical="center" wrapText="1"/>
      <protection/>
    </xf>
    <xf numFmtId="0" fontId="88" fillId="29" borderId="62" xfId="0" applyNumberFormat="1" applyFont="1" applyFill="1" applyBorder="1" applyAlignment="1" applyProtection="1">
      <alignment horizontal="center" vertical="center" wrapText="1"/>
      <protection/>
    </xf>
    <xf numFmtId="0" fontId="88" fillId="29" borderId="63" xfId="0" applyNumberFormat="1" applyFont="1" applyFill="1" applyBorder="1" applyAlignment="1" applyProtection="1">
      <alignment horizontal="center" vertical="center" wrapText="1"/>
      <protection/>
    </xf>
    <xf numFmtId="49" fontId="211" fillId="26" borderId="1" xfId="0" applyNumberFormat="1" applyFont="1" applyFill="1" applyBorder="1" applyAlignment="1">
      <alignment horizontal="center" vertical="center" wrapText="1"/>
    </xf>
    <xf numFmtId="49" fontId="205" fillId="3" borderId="1" xfId="0" applyNumberFormat="1" applyFont="1" applyFill="1" applyBorder="1" applyAlignment="1">
      <alignment horizontal="center" vertical="center" wrapText="1"/>
    </xf>
    <xf numFmtId="49" fontId="225" fillId="3" borderId="88" xfId="0" applyNumberFormat="1" applyFont="1" applyFill="1" applyBorder="1" applyAlignment="1">
      <alignment horizontal="center" vertical="center" wrapText="1"/>
    </xf>
    <xf numFmtId="49" fontId="225" fillId="3" borderId="89" xfId="0" applyNumberFormat="1" applyFont="1" applyFill="1" applyBorder="1" applyAlignment="1">
      <alignment horizontal="center" vertical="center" wrapText="1"/>
    </xf>
    <xf numFmtId="49" fontId="225" fillId="3" borderId="27" xfId="0" applyNumberFormat="1" applyFont="1" applyFill="1" applyBorder="1" applyAlignment="1">
      <alignment horizontal="center" vertical="center" wrapText="1"/>
    </xf>
    <xf numFmtId="49" fontId="204" fillId="26" borderId="1" xfId="0" applyNumberFormat="1" applyFont="1" applyFill="1" applyBorder="1" applyAlignment="1">
      <alignment horizontal="center" vertical="center" wrapText="1"/>
    </xf>
    <xf numFmtId="0" fontId="206" fillId="28" borderId="21" xfId="0" applyFont="1" applyFill="1" applyBorder="1" applyAlignment="1">
      <alignment horizontal="center" textRotation="90"/>
    </xf>
    <xf numFmtId="0" fontId="206" fillId="28" borderId="23" xfId="0" applyFont="1" applyFill="1" applyBorder="1" applyAlignment="1">
      <alignment horizontal="center" textRotation="90"/>
    </xf>
    <xf numFmtId="49" fontId="236" fillId="3" borderId="88" xfId="0" applyNumberFormat="1" applyFont="1" applyFill="1" applyBorder="1" applyAlignment="1">
      <alignment horizontal="center" vertical="center" wrapText="1"/>
    </xf>
    <xf numFmtId="49" fontId="236" fillId="3" borderId="89" xfId="0" applyNumberFormat="1" applyFont="1" applyFill="1" applyBorder="1" applyAlignment="1">
      <alignment horizontal="center" vertical="center" wrapText="1"/>
    </xf>
    <xf numFmtId="49" fontId="236" fillId="3" borderId="27" xfId="0" applyNumberFormat="1" applyFont="1" applyFill="1" applyBorder="1" applyAlignment="1">
      <alignment horizontal="center" vertical="center" wrapText="1"/>
    </xf>
    <xf numFmtId="49" fontId="207" fillId="3" borderId="1" xfId="0" applyNumberFormat="1" applyFont="1" applyFill="1" applyBorder="1" applyAlignment="1">
      <alignment horizontal="center" vertical="center" wrapText="1"/>
    </xf>
    <xf numFmtId="49" fontId="215" fillId="3" borderId="88" xfId="0" applyNumberFormat="1" applyFont="1" applyFill="1" applyBorder="1" applyAlignment="1">
      <alignment horizontal="center" vertical="center" wrapText="1"/>
    </xf>
    <xf numFmtId="49" fontId="215" fillId="3" borderId="89" xfId="0" applyNumberFormat="1" applyFont="1" applyFill="1" applyBorder="1" applyAlignment="1">
      <alignment horizontal="center" vertical="center" wrapText="1"/>
    </xf>
    <xf numFmtId="49" fontId="215" fillId="3" borderId="27" xfId="0" applyNumberFormat="1" applyFont="1" applyFill="1" applyBorder="1" applyAlignment="1">
      <alignment horizontal="center" vertical="center" wrapText="1"/>
    </xf>
    <xf numFmtId="49" fontId="237" fillId="3" borderId="88" xfId="0" applyNumberFormat="1" applyFont="1" applyFill="1" applyBorder="1" applyAlignment="1">
      <alignment horizontal="center" vertical="center" wrapText="1"/>
    </xf>
    <xf numFmtId="49" fontId="237" fillId="3" borderId="89" xfId="0" applyNumberFormat="1" applyFont="1" applyFill="1" applyBorder="1" applyAlignment="1">
      <alignment horizontal="center" vertical="center" wrapText="1"/>
    </xf>
    <xf numFmtId="49" fontId="237" fillId="3" borderId="27" xfId="0" applyNumberFormat="1" applyFont="1" applyFill="1" applyBorder="1" applyAlignment="1">
      <alignment horizontal="center" vertical="center" wrapText="1"/>
    </xf>
    <xf numFmtId="0" fontId="206" fillId="29" borderId="21" xfId="0" applyFont="1" applyFill="1" applyBorder="1" applyAlignment="1">
      <alignment horizontal="center" textRotation="90"/>
    </xf>
    <xf numFmtId="0" fontId="206" fillId="29" borderId="99" xfId="0" applyFont="1" applyFill="1" applyBorder="1" applyAlignment="1">
      <alignment horizontal="center" textRotation="90"/>
    </xf>
    <xf numFmtId="49" fontId="128" fillId="3" borderId="1" xfId="0" applyNumberFormat="1" applyFont="1" applyFill="1" applyBorder="1" applyAlignment="1">
      <alignment horizontal="center" vertical="center" wrapText="1"/>
    </xf>
    <xf numFmtId="49" fontId="130" fillId="3" borderId="1" xfId="0" applyNumberFormat="1" applyFont="1" applyFill="1" applyBorder="1" applyAlignment="1">
      <alignment horizontal="center" vertical="center" wrapText="1"/>
    </xf>
    <xf numFmtId="49" fontId="130" fillId="3" borderId="88" xfId="0" applyNumberFormat="1" applyFont="1" applyFill="1" applyBorder="1" applyAlignment="1">
      <alignment horizontal="center" vertical="center" wrapText="1"/>
    </xf>
    <xf numFmtId="49" fontId="130" fillId="3" borderId="89" xfId="0" applyNumberFormat="1" applyFont="1" applyFill="1" applyBorder="1" applyAlignment="1">
      <alignment horizontal="center" vertical="center" wrapText="1"/>
    </xf>
    <xf numFmtId="0" fontId="57" fillId="29" borderId="62" xfId="0" applyNumberFormat="1" applyFont="1" applyFill="1" applyBorder="1" applyAlignment="1" applyProtection="1">
      <alignment horizontal="center" vertical="center" wrapText="1"/>
      <protection/>
    </xf>
    <xf numFmtId="0" fontId="57" fillId="29" borderId="63" xfId="0" applyNumberFormat="1" applyFont="1" applyFill="1" applyBorder="1" applyAlignment="1" applyProtection="1">
      <alignment horizontal="center" vertical="center" wrapText="1"/>
      <protection/>
    </xf>
    <xf numFmtId="49" fontId="130" fillId="3" borderId="27" xfId="0" applyNumberFormat="1" applyFont="1" applyFill="1" applyBorder="1" applyAlignment="1">
      <alignment horizontal="center" vertical="center" wrapText="1"/>
    </xf>
  </cellXfs>
  <cellStyles count="54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1 2" xfId="30"/>
    <cellStyle name="20% - Accent1 3" xfId="31"/>
    <cellStyle name="20% - Accent1 4" xfId="32"/>
    <cellStyle name="20% - Accent1_Xét-bao-ve-KLTN-thuc-tập-tốt-nghiệp-đợt-Tháng-12-2018" xfId="33"/>
    <cellStyle name="20% - Accent2" xfId="34"/>
    <cellStyle name="20% - Accent2 2" xfId="35"/>
    <cellStyle name="20% - Accent2 3" xfId="36"/>
    <cellStyle name="20% - Accent2 4" xfId="37"/>
    <cellStyle name="20% - Accent2_Xét-bao-ve-KLTN-thuc-tập-tốt-nghiệp-đợt-Tháng-12-2018" xfId="38"/>
    <cellStyle name="20% - Accent3" xfId="39"/>
    <cellStyle name="20% - Accent3 2" xfId="40"/>
    <cellStyle name="20% - Accent3 3" xfId="41"/>
    <cellStyle name="20% - Accent3 4" xfId="42"/>
    <cellStyle name="20% - Accent3_Xét-bao-ve-KLTN-thuc-tập-tốt-nghiệp-đợt-Tháng-12-2018" xfId="43"/>
    <cellStyle name="20% - Accent4" xfId="44"/>
    <cellStyle name="20% - Accent4 2" xfId="45"/>
    <cellStyle name="20% - Accent4 3" xfId="46"/>
    <cellStyle name="20% - Accent4 4" xfId="47"/>
    <cellStyle name="20% - Accent4_Xét-bao-ve-KLTN-thuc-tập-tốt-nghiệp-đợt-Tháng-12-2018" xfId="48"/>
    <cellStyle name="20% - Accent5" xfId="49"/>
    <cellStyle name="20% - Accent5 2" xfId="50"/>
    <cellStyle name="20% - Accent5 3" xfId="51"/>
    <cellStyle name="20% - Accent5 4" xfId="52"/>
    <cellStyle name="20% - Accent5_Xét-bao-ve-KLTN-thuc-tập-tốt-nghiệp-đợt-Tháng-12-2018" xfId="53"/>
    <cellStyle name="20% - Accent6" xfId="54"/>
    <cellStyle name="20% - Accent6 2" xfId="55"/>
    <cellStyle name="20% - Accent6 3" xfId="56"/>
    <cellStyle name="20% - Accent6 4" xfId="57"/>
    <cellStyle name="20% - Accent6_Xét-bao-ve-KLTN-thuc-tập-tốt-nghiệp-đợt-Tháng-12-2018" xfId="58"/>
    <cellStyle name="3" xfId="59"/>
    <cellStyle name="3_CMU-PM" xfId="60"/>
    <cellStyle name="³f¹ô[0]_ÿÿÿÿÿÿ" xfId="61"/>
    <cellStyle name="³f¹ô_ÿÿÿÿÿÿ" xfId="62"/>
    <cellStyle name="4" xfId="63"/>
    <cellStyle name="40% - Accent1" xfId="64"/>
    <cellStyle name="40% - Accent1 2" xfId="65"/>
    <cellStyle name="40% - Accent1 3" xfId="66"/>
    <cellStyle name="40% - Accent1 4" xfId="67"/>
    <cellStyle name="40% - Accent1_Xét-bao-ve-KLTN-thuc-tập-tốt-nghiệp-đợt-Tháng-12-2018" xfId="68"/>
    <cellStyle name="40% - Accent2" xfId="69"/>
    <cellStyle name="40% - Accent2 2" xfId="70"/>
    <cellStyle name="40% - Accent2 3" xfId="71"/>
    <cellStyle name="40% - Accent2 4" xfId="72"/>
    <cellStyle name="40% - Accent2_Xét-bao-ve-KLTN-thuc-tập-tốt-nghiệp-đợt-Tháng-12-2018" xfId="73"/>
    <cellStyle name="40% - Accent3" xfId="74"/>
    <cellStyle name="40% - Accent3 2" xfId="75"/>
    <cellStyle name="40% - Accent3 3" xfId="76"/>
    <cellStyle name="40% - Accent3 4" xfId="77"/>
    <cellStyle name="40% - Accent3_Xét-bao-ve-KLTN-thuc-tập-tốt-nghiệp-đợt-Tháng-12-2018" xfId="78"/>
    <cellStyle name="40% - Accent4" xfId="79"/>
    <cellStyle name="40% - Accent4 2" xfId="80"/>
    <cellStyle name="40% - Accent4 3" xfId="81"/>
    <cellStyle name="40% - Accent4 4" xfId="82"/>
    <cellStyle name="40% - Accent4_Xét-bao-ve-KLTN-thuc-tập-tốt-nghiệp-đợt-Tháng-12-2018" xfId="83"/>
    <cellStyle name="40% - Accent5" xfId="84"/>
    <cellStyle name="40% - Accent5 2" xfId="85"/>
    <cellStyle name="40% - Accent5 3" xfId="86"/>
    <cellStyle name="40% - Accent5 4" xfId="87"/>
    <cellStyle name="40% - Accent5_Xét-bao-ve-KLTN-thuc-tập-tốt-nghiệp-đợt-Tháng-12-2018" xfId="88"/>
    <cellStyle name="40% - Accent6" xfId="89"/>
    <cellStyle name="40% - Accent6 2" xfId="90"/>
    <cellStyle name="40% - Accent6 3" xfId="91"/>
    <cellStyle name="40% - Accent6 4" xfId="92"/>
    <cellStyle name="40% - Accent6_Xét-bao-ve-KLTN-thuc-tập-tốt-nghiệp-đợt-Tháng-12-2018" xfId="93"/>
    <cellStyle name="60% - Accent1" xfId="94"/>
    <cellStyle name="60% - Accent1 2" xfId="95"/>
    <cellStyle name="60% - Accent1 3" xfId="96"/>
    <cellStyle name="60% - Accent1 4" xfId="97"/>
    <cellStyle name="60% - Accent1_Xét-bao-ve-KLTN-thuc-tập-tốt-nghiệp-đợt-Tháng-12-2018" xfId="98"/>
    <cellStyle name="60% - Accent2" xfId="99"/>
    <cellStyle name="60% - Accent2 2" xfId="100"/>
    <cellStyle name="60% - Accent2 3" xfId="101"/>
    <cellStyle name="60% - Accent2 4" xfId="102"/>
    <cellStyle name="60% - Accent2_Xét-bao-ve-KLTN-thuc-tập-tốt-nghiệp-đợt-Tháng-12-2018" xfId="103"/>
    <cellStyle name="60% - Accent3" xfId="104"/>
    <cellStyle name="60% - Accent3 2" xfId="105"/>
    <cellStyle name="60% - Accent3 3" xfId="106"/>
    <cellStyle name="60% - Accent3 4" xfId="107"/>
    <cellStyle name="60% - Accent3_Xét-bao-ve-KLTN-thuc-tập-tốt-nghiệp-đợt-Tháng-12-2018" xfId="108"/>
    <cellStyle name="60% - Accent4" xfId="109"/>
    <cellStyle name="60% - Accent4 2" xfId="110"/>
    <cellStyle name="60% - Accent4 3" xfId="111"/>
    <cellStyle name="60% - Accent4 4" xfId="112"/>
    <cellStyle name="60% - Accent4_Xét-bao-ve-KLTN-thuc-tập-tốt-nghiệp-đợt-Tháng-12-2018" xfId="113"/>
    <cellStyle name="60% - Accent5" xfId="114"/>
    <cellStyle name="60% - Accent5 2" xfId="115"/>
    <cellStyle name="60% - Accent5 3" xfId="116"/>
    <cellStyle name="60% - Accent5 4" xfId="117"/>
    <cellStyle name="60% - Accent5_Xét-bao-ve-KLTN-thuc-tập-tốt-nghiệp-đợt-Tháng-12-2018" xfId="118"/>
    <cellStyle name="60% - Accent6" xfId="119"/>
    <cellStyle name="60% - Accent6 2" xfId="120"/>
    <cellStyle name="60% - Accent6 3" xfId="121"/>
    <cellStyle name="60% - Accent6 4" xfId="122"/>
    <cellStyle name="60% - Accent6_Xét-bao-ve-KLTN-thuc-tập-tốt-nghiệp-đợt-Tháng-12-2018" xfId="123"/>
    <cellStyle name="Accent1" xfId="124"/>
    <cellStyle name="Accent1 2" xfId="125"/>
    <cellStyle name="Accent1 3" xfId="126"/>
    <cellStyle name="Accent1 4" xfId="127"/>
    <cellStyle name="Accent1_Xét-bao-ve-KLTN-thuc-tập-tốt-nghiệp-đợt-Tháng-12-2018" xfId="128"/>
    <cellStyle name="Accent2" xfId="129"/>
    <cellStyle name="Accent2 2" xfId="130"/>
    <cellStyle name="Accent2 3" xfId="131"/>
    <cellStyle name="Accent2 4" xfId="132"/>
    <cellStyle name="Accent2_Xét-bao-ve-KLTN-thuc-tập-tốt-nghiệp-đợt-Tháng-12-2018" xfId="133"/>
    <cellStyle name="Accent3" xfId="134"/>
    <cellStyle name="Accent3 2" xfId="135"/>
    <cellStyle name="Accent3 3" xfId="136"/>
    <cellStyle name="Accent3 4" xfId="137"/>
    <cellStyle name="Accent3_Xét-bao-ve-KLTN-thuc-tập-tốt-nghiệp-đợt-Tháng-12-2018" xfId="138"/>
    <cellStyle name="Accent4" xfId="139"/>
    <cellStyle name="Accent4 2" xfId="140"/>
    <cellStyle name="Accent4 3" xfId="141"/>
    <cellStyle name="Accent4 4" xfId="142"/>
    <cellStyle name="Accent4_Xét-bao-ve-KLTN-thuc-tập-tốt-nghiệp-đợt-Tháng-12-2018" xfId="143"/>
    <cellStyle name="Accent5" xfId="144"/>
    <cellStyle name="Accent5 2" xfId="145"/>
    <cellStyle name="Accent5 3" xfId="146"/>
    <cellStyle name="Accent5 4" xfId="147"/>
    <cellStyle name="Accent5_Xét-bao-ve-KLTN-thuc-tập-tốt-nghiệp-đợt-Tháng-12-2018" xfId="148"/>
    <cellStyle name="Accent6" xfId="149"/>
    <cellStyle name="Accent6 2" xfId="150"/>
    <cellStyle name="Accent6 3" xfId="151"/>
    <cellStyle name="Accent6 4" xfId="152"/>
    <cellStyle name="Accent6_Xét-bao-ve-KLTN-thuc-tập-tốt-nghiệp-đợt-Tháng-12-2018" xfId="153"/>
    <cellStyle name="ÅëÈ­ [0]_±âÅ¸" xfId="154"/>
    <cellStyle name="AeE­ [0]_INQUIRY ¿µ¾÷AßAø " xfId="155"/>
    <cellStyle name="ÅëÈ­ [0]_S" xfId="156"/>
    <cellStyle name="ÅëÈ­_±âÅ¸" xfId="157"/>
    <cellStyle name="AeE­_INQUIRY ¿µ¾÷AßAø " xfId="158"/>
    <cellStyle name="ÅëÈ­_S" xfId="159"/>
    <cellStyle name="ÄÞ¸¶ [0]_±âÅ¸" xfId="160"/>
    <cellStyle name="AÞ¸¶ [0]_INQUIRY ¿?¾÷AßAø " xfId="161"/>
    <cellStyle name="ÄÞ¸¶ [0]_S" xfId="162"/>
    <cellStyle name="ÄÞ¸¶_±âÅ¸" xfId="163"/>
    <cellStyle name="AÞ¸¶_INQUIRY ¿?¾÷AßAø " xfId="164"/>
    <cellStyle name="ÄÞ¸¶_S" xfId="165"/>
    <cellStyle name="Bad" xfId="166"/>
    <cellStyle name="Bad 2" xfId="167"/>
    <cellStyle name="Bad 3" xfId="168"/>
    <cellStyle name="Bad 4" xfId="169"/>
    <cellStyle name="Bad_Xét-bao-ve-KLTN-thuc-tập-tốt-nghiệp-đợt-Tháng-12-2018" xfId="170"/>
    <cellStyle name="blank" xfId="171"/>
    <cellStyle name="C?AØ_¿?¾÷CoE² " xfId="172"/>
    <cellStyle name="Ç¥ÁØ_#2(M17)_1" xfId="173"/>
    <cellStyle name="C￥AØ_¿μ¾÷CoE² " xfId="174"/>
    <cellStyle name="Ç¥ÁØ_S" xfId="175"/>
    <cellStyle name="C￥AØ_Sheet1_¿μ¾÷CoE² " xfId="176"/>
    <cellStyle name="Calc Currency (0)" xfId="177"/>
    <cellStyle name="Calc Currency (0) 2" xfId="178"/>
    <cellStyle name="Calc Currency (0) 3" xfId="179"/>
    <cellStyle name="Calc Currency (0)_2 K17-18 Diem RL K1 NH 2013-2014" xfId="180"/>
    <cellStyle name="Calc Percent (0)" xfId="181"/>
    <cellStyle name="Calc Percent (1)" xfId="182"/>
    <cellStyle name="Calculation" xfId="183"/>
    <cellStyle name="Calculation 2" xfId="184"/>
    <cellStyle name="Calculation 3" xfId="185"/>
    <cellStyle name="Calculation 4" xfId="186"/>
    <cellStyle name="Calculation_Xét-bao-ve-KLTN-thuc-tập-tốt-nghiệp-đợt-Tháng-12-2018" xfId="187"/>
    <cellStyle name="category" xfId="188"/>
    <cellStyle name="Check Cell" xfId="189"/>
    <cellStyle name="Check Cell 2" xfId="190"/>
    <cellStyle name="Check Cell 3" xfId="191"/>
    <cellStyle name="Check Cell 4" xfId="192"/>
    <cellStyle name="Check Cell_Xét-bao-ve-KLTN-thuc-tập-tốt-nghiệp-đợt-Tháng-12-2018" xfId="193"/>
    <cellStyle name="Comma" xfId="194"/>
    <cellStyle name="Comma [0]" xfId="195"/>
    <cellStyle name="Comma 2" xfId="196"/>
    <cellStyle name="Comma 3" xfId="197"/>
    <cellStyle name="Comma 4" xfId="198"/>
    <cellStyle name="Comma 5" xfId="199"/>
    <cellStyle name="Comma 6" xfId="200"/>
    <cellStyle name="Comma 7" xfId="201"/>
    <cellStyle name="comma zerodec" xfId="202"/>
    <cellStyle name="Comma0" xfId="203"/>
    <cellStyle name="Comma0 2" xfId="204"/>
    <cellStyle name="Comma0 3" xfId="205"/>
    <cellStyle name="Currency" xfId="206"/>
    <cellStyle name="Currency [0]" xfId="207"/>
    <cellStyle name="Currency0" xfId="208"/>
    <cellStyle name="Currency0 2" xfId="209"/>
    <cellStyle name="Currency0 3" xfId="210"/>
    <cellStyle name="Currency1" xfId="211"/>
    <cellStyle name="Date" xfId="212"/>
    <cellStyle name="Date 2" xfId="213"/>
    <cellStyle name="Date 3" xfId="214"/>
    <cellStyle name="Dollar (zero dec)" xfId="215"/>
    <cellStyle name="Enter Currency (0)" xfId="216"/>
    <cellStyle name="Enter Currency (0) 2" xfId="217"/>
    <cellStyle name="Enter Currency (0) 3" xfId="218"/>
    <cellStyle name="Enter Currency (0)_2 K17-18 Diem RL K1 NH 2013-2014" xfId="219"/>
    <cellStyle name="Excel Built-in Normal" xfId="220"/>
    <cellStyle name="Explanatory Text" xfId="221"/>
    <cellStyle name="Explanatory Text 2" xfId="222"/>
    <cellStyle name="Explanatory Text 3" xfId="223"/>
    <cellStyle name="Explanatory Text 4" xfId="224"/>
    <cellStyle name="Explanatory Text_Xét-bao-ve-KLTN-thuc-tập-tốt-nghiệp-đợt-Tháng-12-2018" xfId="225"/>
    <cellStyle name="Fixed" xfId="226"/>
    <cellStyle name="Fixed 2" xfId="227"/>
    <cellStyle name="Fixed 3" xfId="228"/>
    <cellStyle name="Followed Hyperlink" xfId="229"/>
    <cellStyle name="Good" xfId="230"/>
    <cellStyle name="Good 2" xfId="231"/>
    <cellStyle name="Good 3" xfId="232"/>
    <cellStyle name="Good 4" xfId="233"/>
    <cellStyle name="Good_Xét-bao-ve-KLTN-thuc-tập-tốt-nghiệp-đợt-Tháng-12-2018" xfId="234"/>
    <cellStyle name="Grey" xfId="235"/>
    <cellStyle name="Grey 2" xfId="236"/>
    <cellStyle name="HEADER" xfId="237"/>
    <cellStyle name="Header1" xfId="238"/>
    <cellStyle name="Header2" xfId="239"/>
    <cellStyle name="Heading 1" xfId="240"/>
    <cellStyle name="Heading 1 2" xfId="241"/>
    <cellStyle name="Heading 1 3" xfId="242"/>
    <cellStyle name="Heading 1 4" xfId="243"/>
    <cellStyle name="Heading 1_Xét-bao-ve-KLTN-thuc-tập-tốt-nghiệp-đợt-Tháng-12-2018" xfId="244"/>
    <cellStyle name="Heading 2" xfId="245"/>
    <cellStyle name="Heading 2 2" xfId="246"/>
    <cellStyle name="Heading 2 3" xfId="247"/>
    <cellStyle name="Heading 2 4" xfId="248"/>
    <cellStyle name="Heading 2_Xét-bao-ve-KLTN-thuc-tập-tốt-nghiệp-đợt-Tháng-12-2018" xfId="249"/>
    <cellStyle name="Heading 3" xfId="250"/>
    <cellStyle name="Heading 3 2" xfId="251"/>
    <cellStyle name="Heading 3 3" xfId="252"/>
    <cellStyle name="Heading 3 4" xfId="253"/>
    <cellStyle name="Heading 3_Xét-bao-ve-KLTN-thuc-tập-tốt-nghiệp-đợt-Tháng-12-2018" xfId="254"/>
    <cellStyle name="Heading 4" xfId="255"/>
    <cellStyle name="Heading 4 2" xfId="256"/>
    <cellStyle name="Heading 4 3" xfId="257"/>
    <cellStyle name="Heading 4 4" xfId="258"/>
    <cellStyle name="Heading 4_Xét-bao-ve-KLTN-thuc-tập-tốt-nghiệp-đợt-Tháng-12-2018" xfId="259"/>
    <cellStyle name="HEADING1" xfId="260"/>
    <cellStyle name="HEADING1 1" xfId="261"/>
    <cellStyle name="HEADING1 2" xfId="262"/>
    <cellStyle name="HEADING1 3" xfId="263"/>
    <cellStyle name="HEADING1_Anh van khong chuyen K17 HK1" xfId="264"/>
    <cellStyle name="HEADING2" xfId="265"/>
    <cellStyle name="HEADING2 2" xfId="266"/>
    <cellStyle name="HEADING2 3" xfId="267"/>
    <cellStyle name="HEADING2_Anh van khong chuyen K17 HK1" xfId="268"/>
    <cellStyle name="Hyperlink" xfId="269"/>
    <cellStyle name="Hyperlink 2" xfId="270"/>
    <cellStyle name="Hyperlink 3" xfId="271"/>
    <cellStyle name="Input" xfId="272"/>
    <cellStyle name="Input [yellow]" xfId="273"/>
    <cellStyle name="Input [yellow] 2" xfId="274"/>
    <cellStyle name="Input 2" xfId="275"/>
    <cellStyle name="Input 3" xfId="276"/>
    <cellStyle name="Input 4" xfId="277"/>
    <cellStyle name="Input_Xét-bao-ve-KLTN-thuc-tập-tốt-nghiệp-đợt-Tháng-12-2018" xfId="278"/>
    <cellStyle name="Link Currency (0)" xfId="279"/>
    <cellStyle name="Link Currency (0) 2" xfId="280"/>
    <cellStyle name="Link Currency (0) 3" xfId="281"/>
    <cellStyle name="Link Currency (0)_2 K17-18 Diem RL K1 NH 2013-2014" xfId="282"/>
    <cellStyle name="Linked Cell" xfId="283"/>
    <cellStyle name="Linked Cell 2" xfId="284"/>
    <cellStyle name="Linked Cell 3" xfId="285"/>
    <cellStyle name="Linked Cell 4" xfId="286"/>
    <cellStyle name="Linked Cell_Xét-bao-ve-KLTN-thuc-tập-tốt-nghiệp-đợt-Tháng-12-2018" xfId="287"/>
    <cellStyle name="Milliers [0]_AR1194" xfId="288"/>
    <cellStyle name="Milliers_AR1194" xfId="289"/>
    <cellStyle name="Model" xfId="290"/>
    <cellStyle name="moi" xfId="291"/>
    <cellStyle name="Monétaire [0]_AR1194" xfId="292"/>
    <cellStyle name="Monétaire_AR1194" xfId="293"/>
    <cellStyle name="n" xfId="294"/>
    <cellStyle name="n_CMU-PM" xfId="295"/>
    <cellStyle name="Neutral" xfId="296"/>
    <cellStyle name="Neutral 2" xfId="297"/>
    <cellStyle name="Neutral 3" xfId="298"/>
    <cellStyle name="Neutral 4" xfId="299"/>
    <cellStyle name="Neutral_Xét-bao-ve-KLTN-thuc-tập-tốt-nghiệp-đợt-Tháng-12-2018" xfId="300"/>
    <cellStyle name="New Times Roman" xfId="301"/>
    <cellStyle name="New Times Roman 2" xfId="302"/>
    <cellStyle name="New Times Roman 3" xfId="303"/>
    <cellStyle name="no dec" xfId="304"/>
    <cellStyle name="Normal - Style1" xfId="305"/>
    <cellStyle name="Normal - Style1 2" xfId="306"/>
    <cellStyle name="Normal 10" xfId="307"/>
    <cellStyle name="Normal 10 2" xfId="308"/>
    <cellStyle name="Normal 10 3" xfId="309"/>
    <cellStyle name="Normal 11" xfId="310"/>
    <cellStyle name="Normal 12" xfId="311"/>
    <cellStyle name="Normal 13" xfId="312"/>
    <cellStyle name="Normal 14" xfId="313"/>
    <cellStyle name="Normal 14 2" xfId="314"/>
    <cellStyle name="Normal 14 3" xfId="315"/>
    <cellStyle name="Normal 15" xfId="316"/>
    <cellStyle name="Normal 15 2" xfId="317"/>
    <cellStyle name="Normal 16" xfId="318"/>
    <cellStyle name="Normal 17" xfId="319"/>
    <cellStyle name="Normal 17 2" xfId="320"/>
    <cellStyle name="Normal 18" xfId="321"/>
    <cellStyle name="Normal 19" xfId="322"/>
    <cellStyle name="Normal 2" xfId="323"/>
    <cellStyle name="Normal 2 10" xfId="324"/>
    <cellStyle name="Normal 2 11" xfId="325"/>
    <cellStyle name="Normal 2 12" xfId="326"/>
    <cellStyle name="Normal 2 13" xfId="327"/>
    <cellStyle name="Normal 2 2" xfId="328"/>
    <cellStyle name="Normal 2 2 2" xfId="329"/>
    <cellStyle name="Normal 2 2 2 2" xfId="330"/>
    <cellStyle name="Normal 2 2 2 2 2" xfId="331"/>
    <cellStyle name="Normal 2 2 2 2 3" xfId="332"/>
    <cellStyle name="Normal 2 2 2 2_Xét-bao-ve-KLTN-thuc-tập-tốt-nghiệp-đợt-Tháng-12-2018" xfId="333"/>
    <cellStyle name="Normal 2 2 2_DRL HK1 15-16 Khoa Ngoai Ngu (02.03.16)" xfId="334"/>
    <cellStyle name="Normal 2 2 3" xfId="335"/>
    <cellStyle name="Normal 2 2 4" xfId="336"/>
    <cellStyle name="Normal 2 2 5" xfId="337"/>
    <cellStyle name="Normal 2 2 5 2" xfId="338"/>
    <cellStyle name="Normal 2 2 5 2 2" xfId="339"/>
    <cellStyle name="Normal 2 2 5 2 2 2" xfId="340"/>
    <cellStyle name="Normal 2 2 5 2 2 3" xfId="341"/>
    <cellStyle name="Normal 2 2 5 2 2 4" xfId="342"/>
    <cellStyle name="Normal 2 2 5 2 2_Xét-bao-ve-KLTN-thuc-tập-tốt-nghiệp-đợt-Tháng-12-2018" xfId="343"/>
    <cellStyle name="Normal 2 2 5 2 3" xfId="344"/>
    <cellStyle name="Normal 2 2 5 2 4" xfId="345"/>
    <cellStyle name="Normal 2 2 5 2 5" xfId="346"/>
    <cellStyle name="Normal 2 2 5 2 5 2" xfId="347"/>
    <cellStyle name="Normal 2 2 5 2 5_Xét-bao-ve-KLTN-thuc-tập-tốt-nghiệp-đợt-Tháng-12-2018" xfId="348"/>
    <cellStyle name="Normal 2 2 5 2_Xét-bao-ve-KLTN-thuc-tập-tốt-nghiệp-đợt-Tháng-12-2018" xfId="349"/>
    <cellStyle name="Normal 2 2 5 3" xfId="350"/>
    <cellStyle name="Normal 2 2 5 3 2" xfId="351"/>
    <cellStyle name="Normal 2 2 5 3 3" xfId="352"/>
    <cellStyle name="Normal 2 2 5 3 4" xfId="353"/>
    <cellStyle name="Normal 2 2 5 3 4 2" xfId="354"/>
    <cellStyle name="Normal 2 2 5 3 4_Xét-bao-ve-KLTN-thuc-tập-tốt-nghiệp-đợt-Tháng-12-2018" xfId="355"/>
    <cellStyle name="Normal 2 2 5 3 5" xfId="356"/>
    <cellStyle name="Normal 2 2 5 3 5 2" xfId="357"/>
    <cellStyle name="Normal 2 2 5 3 5_Xét-bao-ve-KLTN-thuc-tập-tốt-nghiệp-đợt-Tháng-12-2018" xfId="358"/>
    <cellStyle name="Normal 2 2 5 3 6" xfId="359"/>
    <cellStyle name="Normal 2 2 5 3 6 2" xfId="360"/>
    <cellStyle name="Normal 2 2 5 3 6_Xét-bao-ve-KLTN-thuc-tập-tốt-nghiệp-đợt-Tháng-12-2018" xfId="361"/>
    <cellStyle name="Normal 2 2 5 3 7" xfId="362"/>
    <cellStyle name="Normal 2 2 5 3 7 2" xfId="363"/>
    <cellStyle name="Normal 2 2 5 3 7_Xét-bao-ve-KLTN-thuc-tập-tốt-nghiệp-đợt-Tháng-12-2018" xfId="364"/>
    <cellStyle name="Normal 2 2 5 3 8" xfId="365"/>
    <cellStyle name="Normal 2 2 5 3_Xét-bao-ve-KLTN-thuc-tập-tốt-nghiệp-đợt-Tháng-12-2018" xfId="366"/>
    <cellStyle name="Normal 2 2 6" xfId="367"/>
    <cellStyle name="Normal 2 2_2 K17-18 Diem RL K1 NH 2013-2014" xfId="368"/>
    <cellStyle name="Normal 2 3" xfId="369"/>
    <cellStyle name="Normal 2 3 2" xfId="370"/>
    <cellStyle name="Normal 2 3 2 2" xfId="371"/>
    <cellStyle name="Normal 2 3 2 2 2" xfId="372"/>
    <cellStyle name="Normal 2 3 3" xfId="373"/>
    <cellStyle name="Normal 2 4" xfId="374"/>
    <cellStyle name="Normal 2 4 2" xfId="375"/>
    <cellStyle name="Normal 2 5" xfId="376"/>
    <cellStyle name="Normal 2 5 2" xfId="377"/>
    <cellStyle name="Normal 2 5 2 2" xfId="378"/>
    <cellStyle name="Normal 2 5 2 3" xfId="379"/>
    <cellStyle name="Normal 2 5 2 3 2" xfId="380"/>
    <cellStyle name="Normal 2 5 2 3_Xét-bao-ve-KLTN-thuc-tập-tốt-nghiệp-đợt-Tháng-12-2018" xfId="381"/>
    <cellStyle name="Normal 2 5 2 4" xfId="382"/>
    <cellStyle name="Normal 2 5 2 5" xfId="383"/>
    <cellStyle name="Normal 2 5 2_Xét-bao-ve-KLTN-thuc-tập-tốt-nghiệp-đợt-Tháng-12-2018" xfId="384"/>
    <cellStyle name="Normal 2 5 3" xfId="385"/>
    <cellStyle name="Normal 2 5 3 2" xfId="386"/>
    <cellStyle name="Normal 2 5 3 2 2" xfId="387"/>
    <cellStyle name="Normal 2 5 3 2 2 2" xfId="388"/>
    <cellStyle name="Normal 2 5 3 2 2 3" xfId="389"/>
    <cellStyle name="Normal 2 5 3 2 2_Xét-bao-ve-KLTN-thuc-tập-tốt-nghiệp-đợt-Tháng-12-2018" xfId="390"/>
    <cellStyle name="Normal 2 5 3 2_Xét-bao-ve-KLTN-thuc-tập-tốt-nghiệp-đợt-Tháng-12-2018" xfId="391"/>
    <cellStyle name="Normal 2 5 3 3" xfId="392"/>
    <cellStyle name="Normal 2 5 3_Xét-bao-ve-KLTN-thuc-tập-tốt-nghiệp-đợt-Tháng-12-2018" xfId="393"/>
    <cellStyle name="Normal 2 5 4" xfId="394"/>
    <cellStyle name="Normal 2 5 4 2" xfId="395"/>
    <cellStyle name="Normal 2 5 4 3" xfId="396"/>
    <cellStyle name="Normal 2 5 4_Xét-bao-ve-KLTN-thuc-tập-tốt-nghiệp-đợt-Tháng-12-2018" xfId="397"/>
    <cellStyle name="Normal 2 5 5" xfId="398"/>
    <cellStyle name="Normal 2 5_Xét-bao-ve-KLTN-thuc-tập-tốt-nghiệp-đợt-Tháng-12-2018" xfId="399"/>
    <cellStyle name="Normal 2 6" xfId="400"/>
    <cellStyle name="Normal 2 7" xfId="401"/>
    <cellStyle name="Normal 2 8" xfId="402"/>
    <cellStyle name="Normal 2 8 2" xfId="403"/>
    <cellStyle name="Normal 2 8_Xét-bao-ve-KLTN-thuc-tập-tốt-nghiệp-đợt-Tháng-12-2018" xfId="404"/>
    <cellStyle name="Normal 2 9" xfId="405"/>
    <cellStyle name="Normal 2_12NH" xfId="406"/>
    <cellStyle name="Normal 20" xfId="407"/>
    <cellStyle name="Normal 21" xfId="408"/>
    <cellStyle name="Normal 22" xfId="409"/>
    <cellStyle name="Normal 23" xfId="410"/>
    <cellStyle name="Normal 24" xfId="411"/>
    <cellStyle name="Normal 24 2" xfId="412"/>
    <cellStyle name="Normal 25" xfId="413"/>
    <cellStyle name="Normal 25 2" xfId="414"/>
    <cellStyle name="Normal 26" xfId="415"/>
    <cellStyle name="Normal 26 2" xfId="416"/>
    <cellStyle name="Normal 27" xfId="417"/>
    <cellStyle name="Normal 28" xfId="418"/>
    <cellStyle name="Normal 3" xfId="419"/>
    <cellStyle name="Normal 3 2" xfId="420"/>
    <cellStyle name="Normal 3 2 2" xfId="421"/>
    <cellStyle name="Normal 3 2 2 2" xfId="422"/>
    <cellStyle name="Normal 3 2 3" xfId="423"/>
    <cellStyle name="Normal 3 2 4" xfId="424"/>
    <cellStyle name="Normal 3 3" xfId="425"/>
    <cellStyle name="Normal 3 3 2" xfId="426"/>
    <cellStyle name="Normal 3 3 3" xfId="427"/>
    <cellStyle name="Normal 3 3_634856546084069744Tuan 11-K18" xfId="428"/>
    <cellStyle name="Normal 3 4" xfId="429"/>
    <cellStyle name="Normal 3_17KCD" xfId="430"/>
    <cellStyle name="Normal 4" xfId="431"/>
    <cellStyle name="Normal 4 2" xfId="432"/>
    <cellStyle name="Normal 4 2 2" xfId="433"/>
    <cellStyle name="Normal 4 3" xfId="434"/>
    <cellStyle name="Normal 4 3 2" xfId="435"/>
    <cellStyle name="Normal 4 3 2 2" xfId="436"/>
    <cellStyle name="Normal 4 3 2_Xét-bao-ve-KLTN-thuc-tập-tốt-nghiệp-đợt-Tháng-12-2018" xfId="437"/>
    <cellStyle name="Normal 4 3 3" xfId="438"/>
    <cellStyle name="Normal 4 4" xfId="439"/>
    <cellStyle name="Normal 4 5" xfId="440"/>
    <cellStyle name="Normal 4 5 2" xfId="441"/>
    <cellStyle name="Normal 4 5 2 2" xfId="442"/>
    <cellStyle name="Normal 4_DRL HKII+Ca nam  15-16 Khoa Ke Toan 15.8.16 R" xfId="443"/>
    <cellStyle name="Normal 5" xfId="444"/>
    <cellStyle name="Normal 5 2" xfId="445"/>
    <cellStyle name="Normal 5 2 2" xfId="446"/>
    <cellStyle name="Normal 5 2 3" xfId="447"/>
    <cellStyle name="Normal 5 2_Xét-bao-ve-KLTN-thuc-tập-tốt-nghiệp-đợt-Tháng-12-2018" xfId="448"/>
    <cellStyle name="Normal 5 3" xfId="449"/>
    <cellStyle name="Normal 5 3 2" xfId="450"/>
    <cellStyle name="Normal 5 4" xfId="451"/>
    <cellStyle name="Normal 5 4 2" xfId="452"/>
    <cellStyle name="Normal 5_2 K17-18 Diem RL K1 NH 2013-2014" xfId="453"/>
    <cellStyle name="Normal 6" xfId="454"/>
    <cellStyle name="Normal 6 2" xfId="455"/>
    <cellStyle name="Normal 6 3" xfId="456"/>
    <cellStyle name="Normal 7" xfId="457"/>
    <cellStyle name="Normal 7 2" xfId="458"/>
    <cellStyle name="Normal 7 2 2" xfId="459"/>
    <cellStyle name="Normal 8" xfId="460"/>
    <cellStyle name="Normal 8 2" xfId="461"/>
    <cellStyle name="Normal 9" xfId="462"/>
    <cellStyle name="Normal1" xfId="463"/>
    <cellStyle name="Note" xfId="464"/>
    <cellStyle name="Note 2" xfId="465"/>
    <cellStyle name="Note 3" xfId="466"/>
    <cellStyle name="Note 4" xfId="467"/>
    <cellStyle name="Output" xfId="468"/>
    <cellStyle name="Output 2" xfId="469"/>
    <cellStyle name="Output 3" xfId="470"/>
    <cellStyle name="Output 4" xfId="471"/>
    <cellStyle name="Output_Xét-bao-ve-KLTN-thuc-tập-tốt-nghiệp-đợt-Tháng-12-2018" xfId="472"/>
    <cellStyle name="Percent" xfId="473"/>
    <cellStyle name="Percent (0)" xfId="474"/>
    <cellStyle name="Percent [2]" xfId="475"/>
    <cellStyle name="Percent 10" xfId="476"/>
    <cellStyle name="Percent 11" xfId="477"/>
    <cellStyle name="Percent 12" xfId="478"/>
    <cellStyle name="Percent 13" xfId="479"/>
    <cellStyle name="Percent 14" xfId="480"/>
    <cellStyle name="Percent 15" xfId="481"/>
    <cellStyle name="Percent 16" xfId="482"/>
    <cellStyle name="Percent 17" xfId="483"/>
    <cellStyle name="Percent 18" xfId="484"/>
    <cellStyle name="Percent 19" xfId="485"/>
    <cellStyle name="Percent 2" xfId="486"/>
    <cellStyle name="Percent 2 2" xfId="487"/>
    <cellStyle name="Percent 2 3" xfId="488"/>
    <cellStyle name="Percent 2 4" xfId="489"/>
    <cellStyle name="Percent 2 5" xfId="490"/>
    <cellStyle name="Percent 2 6" xfId="491"/>
    <cellStyle name="Percent 2 7" xfId="492"/>
    <cellStyle name="Percent 2 8" xfId="493"/>
    <cellStyle name="Percent 2 9" xfId="494"/>
    <cellStyle name="Percent 20" xfId="495"/>
    <cellStyle name="Percent 21" xfId="496"/>
    <cellStyle name="Percent 22" xfId="497"/>
    <cellStyle name="Percent 23" xfId="498"/>
    <cellStyle name="Percent 24" xfId="499"/>
    <cellStyle name="Percent 3" xfId="500"/>
    <cellStyle name="Percent 4" xfId="501"/>
    <cellStyle name="Percent 5" xfId="502"/>
    <cellStyle name="Percent 6" xfId="503"/>
    <cellStyle name="Percent 7" xfId="504"/>
    <cellStyle name="Percent 8" xfId="505"/>
    <cellStyle name="Percent 9" xfId="506"/>
    <cellStyle name="PERCENTAGE" xfId="507"/>
    <cellStyle name="PrePop Currency (0)" xfId="508"/>
    <cellStyle name="PrePop Currency (0) 2" xfId="509"/>
    <cellStyle name="PrePop Currency (0) 3" xfId="510"/>
    <cellStyle name="PrePop Currency (0)_2 K17-18 Diem RL K1 NH 2013-2014" xfId="511"/>
    <cellStyle name="PSChar" xfId="512"/>
    <cellStyle name="PSDate" xfId="513"/>
    <cellStyle name="PSDec" xfId="514"/>
    <cellStyle name="PSHeading" xfId="515"/>
    <cellStyle name="PSInt" xfId="516"/>
    <cellStyle name="PSSpacer" xfId="517"/>
    <cellStyle name="songuyen" xfId="518"/>
    <cellStyle name="Style 1" xfId="519"/>
    <cellStyle name="subhead" xfId="520"/>
    <cellStyle name="Text Indent A" xfId="521"/>
    <cellStyle name="Text Indent B" xfId="522"/>
    <cellStyle name="Text Indent B 2" xfId="523"/>
    <cellStyle name="Text Indent B 3" xfId="524"/>
    <cellStyle name="Text Indent B_2 K17-18 Diem RL K1 NH 2013-2014" xfId="525"/>
    <cellStyle name="Title" xfId="526"/>
    <cellStyle name="Title 2" xfId="527"/>
    <cellStyle name="Title 3" xfId="528"/>
    <cellStyle name="Title 4" xfId="529"/>
    <cellStyle name="Total" xfId="530"/>
    <cellStyle name="Total 2" xfId="531"/>
    <cellStyle name="Total 3" xfId="532"/>
    <cellStyle name="Total 4" xfId="533"/>
    <cellStyle name="Total_Xét-bao-ve-KLTN-thuc-tập-tốt-nghiệp-đợt-Tháng-12-2018" xfId="534"/>
    <cellStyle name="Warning Text" xfId="535"/>
    <cellStyle name="Warning Text 2" xfId="536"/>
    <cellStyle name="Warning Text 3" xfId="537"/>
    <cellStyle name="Warning Text 4" xfId="538"/>
    <cellStyle name="Warning Text_Xét-bao-ve-KLTN-thuc-tập-tốt-nghiệp-đợt-Tháng-12-2018" xfId="539"/>
    <cellStyle name="xuan" xfId="540"/>
    <cellStyle name=" [0.00]_ Att. 1- Cover" xfId="541"/>
    <cellStyle name="_ Att. 1- Cover" xfId="542"/>
    <cellStyle name="?_ Att. 1- Cover" xfId="543"/>
    <cellStyle name="똿뗦먛귟 [0.00]_PRODUCT DETAIL Q1" xfId="544"/>
    <cellStyle name="똿뗦먛귟_PRODUCT DETAIL Q1" xfId="545"/>
    <cellStyle name="믅됞 [0.00]_PRODUCT DETAIL Q1" xfId="546"/>
    <cellStyle name="믅됞_PRODUCT DETAIL Q1" xfId="547"/>
    <cellStyle name="백분율_95" xfId="548"/>
    <cellStyle name="뷭?_BOOKSHIP" xfId="549"/>
    <cellStyle name="콤마 [0]_1202" xfId="550"/>
    <cellStyle name="콤마_1202" xfId="551"/>
    <cellStyle name="통화 [0]_1202" xfId="552"/>
    <cellStyle name="통화_1202" xfId="553"/>
    <cellStyle name="표준_(정보부문)월별인원계획" xfId="554"/>
    <cellStyle name="一般_00Q3902REV.1" xfId="555"/>
    <cellStyle name="千分位[0]_00Q3902REV.1" xfId="556"/>
    <cellStyle name="千分位_00Q3902REV.1" xfId="557"/>
    <cellStyle name="標準_Financial Prpsl" xfId="558"/>
    <cellStyle name="貨幣 [0]_00Q3902REV.1" xfId="559"/>
    <cellStyle name="貨幣[0]_BRE" xfId="560"/>
    <cellStyle name="貨幣_00Q3902REV.1" xfId="5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X24"/>
  <sheetViews>
    <sheetView showGridLines="0" tabSelected="1" zoomScalePageLayoutView="0" workbookViewId="0" topLeftCell="A1">
      <pane xSplit="5" ySplit="9" topLeftCell="I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Y10" sqref="BY10"/>
    </sheetView>
  </sheetViews>
  <sheetFormatPr defaultColWidth="9.140625" defaultRowHeight="15"/>
  <cols>
    <col min="1" max="1" width="3.421875" style="1" customWidth="1"/>
    <col min="2" max="2" width="9.28125" style="1" customWidth="1"/>
    <col min="3" max="3" width="5.8515625" style="1" customWidth="1"/>
    <col min="4" max="4" width="7.421875" style="1" customWidth="1"/>
    <col min="5" max="5" width="6.00390625" style="1" customWidth="1"/>
    <col min="6" max="6" width="10.7109375" style="1" hidden="1" customWidth="1"/>
    <col min="7" max="7" width="5.421875" style="1" hidden="1" customWidth="1"/>
    <col min="8" max="8" width="20.7109375" style="1" hidden="1" customWidth="1"/>
    <col min="9" max="10" width="3.421875" style="1" customWidth="1"/>
    <col min="11" max="11" width="3.28125" style="1" customWidth="1"/>
    <col min="12" max="12" width="6.28125" style="1" hidden="1" customWidth="1"/>
    <col min="13" max="14" width="3.28125" style="1" customWidth="1"/>
    <col min="15" max="15" width="3.140625" style="1" customWidth="1"/>
    <col min="16" max="16" width="3.00390625" style="1" customWidth="1"/>
    <col min="17" max="17" width="3.28125" style="1" customWidth="1"/>
    <col min="18" max="18" width="3.140625" style="1" customWidth="1"/>
    <col min="19" max="21" width="3.28125" style="1" customWidth="1"/>
    <col min="22" max="22" width="3.7109375" style="1" customWidth="1"/>
    <col min="23" max="24" width="3.421875" style="1" customWidth="1"/>
    <col min="25" max="25" width="6.00390625" style="1" hidden="1" customWidth="1"/>
    <col min="26" max="28" width="5.57421875" style="1" hidden="1" customWidth="1"/>
    <col min="29" max="35" width="3.28125" style="1" customWidth="1"/>
    <col min="36" max="36" width="3.421875" style="1" customWidth="1"/>
    <col min="37" max="37" width="3.421875" style="1" hidden="1" customWidth="1"/>
    <col min="38" max="41" width="3.28125" style="1" customWidth="1"/>
    <col min="42" max="43" width="3.421875" style="1" hidden="1" customWidth="1"/>
    <col min="44" max="47" width="3.28125" style="1" customWidth="1"/>
    <col min="48" max="48" width="3.421875" style="1" customWidth="1"/>
    <col min="49" max="51" width="6.7109375" style="1" hidden="1" customWidth="1"/>
    <col min="52" max="52" width="3.57421875" style="1" customWidth="1"/>
    <col min="53" max="53" width="3.421875" style="1" customWidth="1"/>
    <col min="54" max="54" width="8.28125" style="1" hidden="1" customWidth="1"/>
    <col min="55" max="56" width="3.421875" style="1" customWidth="1"/>
    <col min="57" max="57" width="6.140625" style="1" hidden="1" customWidth="1"/>
    <col min="58" max="58" width="5.57421875" style="1" hidden="1" customWidth="1"/>
    <col min="59" max="60" width="3.57421875" style="1" customWidth="1"/>
    <col min="61" max="61" width="4.421875" style="1" hidden="1" customWidth="1"/>
    <col min="62" max="62" width="6.140625" style="1" hidden="1" customWidth="1"/>
    <col min="63" max="64" width="5.28125" style="1" hidden="1" customWidth="1"/>
    <col min="65" max="65" width="5.00390625" style="1" hidden="1" customWidth="1"/>
    <col min="66" max="66" width="5.57421875" style="1" hidden="1" customWidth="1"/>
    <col min="67" max="70" width="2.8515625" style="1" customWidth="1"/>
    <col min="71" max="72" width="3.8515625" style="1" customWidth="1"/>
    <col min="73" max="73" width="4.140625" style="1" customWidth="1"/>
    <col min="74" max="74" width="4.57421875" style="1" customWidth="1"/>
    <col min="75" max="75" width="9.140625" style="439" customWidth="1"/>
    <col min="76" max="16384" width="9.140625" style="1" customWidth="1"/>
  </cols>
  <sheetData>
    <row r="1" spans="2:31" ht="29.25" customHeight="1">
      <c r="B1" s="2" t="s">
        <v>0</v>
      </c>
      <c r="AE1" s="3" t="s">
        <v>1</v>
      </c>
    </row>
    <row r="2" spans="2:30" ht="29.25" customHeight="1">
      <c r="B2" s="2" t="s">
        <v>2</v>
      </c>
      <c r="AD2" s="3" t="s">
        <v>138</v>
      </c>
    </row>
    <row r="3" ht="25.5" customHeight="1">
      <c r="AD3" s="26" t="s">
        <v>139</v>
      </c>
    </row>
    <row r="4" spans="1:74" ht="46.5" customHeight="1">
      <c r="A4" s="27"/>
      <c r="B4" s="458" t="s">
        <v>4</v>
      </c>
      <c r="C4" s="459"/>
      <c r="D4" s="459"/>
      <c r="E4" s="459"/>
      <c r="F4" s="459"/>
      <c r="G4" s="459"/>
      <c r="H4" s="459"/>
      <c r="I4" s="459" t="s">
        <v>5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78" t="s">
        <v>6</v>
      </c>
      <c r="AB4" s="478"/>
      <c r="AC4" s="455" t="s">
        <v>7</v>
      </c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9" t="s">
        <v>8</v>
      </c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85" t="s">
        <v>9</v>
      </c>
      <c r="BH4" s="485"/>
      <c r="BI4" s="485"/>
      <c r="BJ4" s="485"/>
      <c r="BK4" s="485"/>
      <c r="BL4" s="478" t="s">
        <v>10</v>
      </c>
      <c r="BM4" s="478" t="s">
        <v>11</v>
      </c>
      <c r="BN4" s="478" t="s">
        <v>12</v>
      </c>
      <c r="BO4" s="486" t="s">
        <v>10</v>
      </c>
      <c r="BP4" s="488" t="s">
        <v>11</v>
      </c>
      <c r="BQ4" s="482" t="s">
        <v>12</v>
      </c>
      <c r="BR4" s="482" t="s">
        <v>13</v>
      </c>
      <c r="BS4" s="482" t="s">
        <v>14</v>
      </c>
      <c r="BT4" s="482" t="s">
        <v>15</v>
      </c>
      <c r="BU4" s="466" t="s">
        <v>16</v>
      </c>
      <c r="BV4" s="461" t="s">
        <v>17</v>
      </c>
    </row>
    <row r="5" spans="1:74" ht="84" customHeight="1">
      <c r="A5" s="28" t="s">
        <v>140</v>
      </c>
      <c r="B5" s="458"/>
      <c r="C5" s="459"/>
      <c r="D5" s="459"/>
      <c r="E5" s="459"/>
      <c r="F5" s="459"/>
      <c r="G5" s="459"/>
      <c r="H5" s="459"/>
      <c r="I5" s="463" t="s">
        <v>18</v>
      </c>
      <c r="J5" s="460"/>
      <c r="K5" s="460"/>
      <c r="L5" s="458"/>
      <c r="M5" s="459" t="s">
        <v>19</v>
      </c>
      <c r="N5" s="459"/>
      <c r="O5" s="459"/>
      <c r="P5" s="459"/>
      <c r="Q5" s="459"/>
      <c r="R5" s="459"/>
      <c r="S5" s="459"/>
      <c r="T5" s="459"/>
      <c r="U5" s="459"/>
      <c r="V5" s="29" t="s">
        <v>20</v>
      </c>
      <c r="W5" s="29" t="s">
        <v>21</v>
      </c>
      <c r="X5" s="29" t="s">
        <v>22</v>
      </c>
      <c r="Y5" s="474" t="s">
        <v>23</v>
      </c>
      <c r="Z5" s="474" t="s">
        <v>24</v>
      </c>
      <c r="AA5" s="478" t="s">
        <v>25</v>
      </c>
      <c r="AB5" s="478" t="s">
        <v>26</v>
      </c>
      <c r="AC5" s="30" t="s">
        <v>27</v>
      </c>
      <c r="AD5" s="468" t="s">
        <v>28</v>
      </c>
      <c r="AE5" s="468"/>
      <c r="AF5" s="468"/>
      <c r="AG5" s="30" t="s">
        <v>29</v>
      </c>
      <c r="AH5" s="30" t="s">
        <v>30</v>
      </c>
      <c r="AI5" s="479" t="s">
        <v>31</v>
      </c>
      <c r="AJ5" s="480"/>
      <c r="AK5" s="481"/>
      <c r="AL5" s="30" t="s">
        <v>32</v>
      </c>
      <c r="AM5" s="30" t="s">
        <v>33</v>
      </c>
      <c r="AN5" s="468" t="s">
        <v>34</v>
      </c>
      <c r="AO5" s="468"/>
      <c r="AP5" s="474" t="s">
        <v>35</v>
      </c>
      <c r="AQ5" s="474" t="s">
        <v>36</v>
      </c>
      <c r="AR5" s="479" t="s">
        <v>37</v>
      </c>
      <c r="AS5" s="480"/>
      <c r="AT5" s="480"/>
      <c r="AU5" s="480"/>
      <c r="AV5" s="480"/>
      <c r="AW5" s="480"/>
      <c r="AX5" s="480"/>
      <c r="AY5" s="481"/>
      <c r="AZ5" s="479" t="s">
        <v>38</v>
      </c>
      <c r="BA5" s="480"/>
      <c r="BB5" s="481"/>
      <c r="BC5" s="30" t="s">
        <v>39</v>
      </c>
      <c r="BD5" s="30" t="s">
        <v>40</v>
      </c>
      <c r="BE5" s="474" t="s">
        <v>41</v>
      </c>
      <c r="BF5" s="474" t="s">
        <v>42</v>
      </c>
      <c r="BG5" s="479" t="s">
        <v>43</v>
      </c>
      <c r="BH5" s="480"/>
      <c r="BI5" s="481"/>
      <c r="BJ5" s="478" t="s">
        <v>44</v>
      </c>
      <c r="BK5" s="478" t="s">
        <v>45</v>
      </c>
      <c r="BL5" s="478"/>
      <c r="BM5" s="478"/>
      <c r="BN5" s="478"/>
      <c r="BO5" s="487"/>
      <c r="BP5" s="464"/>
      <c r="BQ5" s="483"/>
      <c r="BR5" s="483"/>
      <c r="BS5" s="483"/>
      <c r="BT5" s="483"/>
      <c r="BU5" s="467"/>
      <c r="BV5" s="462"/>
    </row>
    <row r="6" spans="1:74" ht="53.25" customHeight="1">
      <c r="A6" s="31"/>
      <c r="B6" s="458"/>
      <c r="C6" s="459"/>
      <c r="D6" s="459"/>
      <c r="E6" s="459"/>
      <c r="F6" s="459"/>
      <c r="G6" s="459"/>
      <c r="H6" s="459"/>
      <c r="I6" s="468" t="s">
        <v>46</v>
      </c>
      <c r="J6" s="475" t="s">
        <v>47</v>
      </c>
      <c r="K6" s="475"/>
      <c r="L6" s="476" t="s">
        <v>141</v>
      </c>
      <c r="M6" s="475" t="s">
        <v>48</v>
      </c>
      <c r="N6" s="475"/>
      <c r="O6" s="475"/>
      <c r="P6" s="475" t="s">
        <v>49</v>
      </c>
      <c r="Q6" s="475"/>
      <c r="R6" s="475"/>
      <c r="S6" s="475" t="s">
        <v>50</v>
      </c>
      <c r="T6" s="475"/>
      <c r="U6" s="475"/>
      <c r="V6" s="30" t="s">
        <v>51</v>
      </c>
      <c r="W6" s="468" t="s">
        <v>52</v>
      </c>
      <c r="X6" s="468" t="s">
        <v>53</v>
      </c>
      <c r="Y6" s="474"/>
      <c r="Z6" s="474"/>
      <c r="AA6" s="478"/>
      <c r="AB6" s="478"/>
      <c r="AC6" s="471" t="s">
        <v>54</v>
      </c>
      <c r="AD6" s="471" t="s">
        <v>55</v>
      </c>
      <c r="AE6" s="471" t="s">
        <v>56</v>
      </c>
      <c r="AF6" s="471" t="s">
        <v>57</v>
      </c>
      <c r="AG6" s="471" t="s">
        <v>58</v>
      </c>
      <c r="AH6" s="471" t="s">
        <v>59</v>
      </c>
      <c r="AI6" s="471" t="s">
        <v>60</v>
      </c>
      <c r="AJ6" s="471" t="s">
        <v>61</v>
      </c>
      <c r="AK6" s="476" t="s">
        <v>142</v>
      </c>
      <c r="AL6" s="468" t="s">
        <v>62</v>
      </c>
      <c r="AM6" s="468" t="s">
        <v>63</v>
      </c>
      <c r="AN6" s="468" t="s">
        <v>64</v>
      </c>
      <c r="AO6" s="468" t="s">
        <v>65</v>
      </c>
      <c r="AP6" s="474"/>
      <c r="AQ6" s="474"/>
      <c r="AR6" s="468" t="s">
        <v>66</v>
      </c>
      <c r="AS6" s="468" t="s">
        <v>67</v>
      </c>
      <c r="AT6" s="468" t="s">
        <v>68</v>
      </c>
      <c r="AU6" s="468" t="s">
        <v>69</v>
      </c>
      <c r="AV6" s="468" t="s">
        <v>70</v>
      </c>
      <c r="AW6" s="472" t="s">
        <v>143</v>
      </c>
      <c r="AX6" s="472" t="s">
        <v>144</v>
      </c>
      <c r="AY6" s="472" t="s">
        <v>145</v>
      </c>
      <c r="AZ6" s="471" t="s">
        <v>71</v>
      </c>
      <c r="BA6" s="471" t="s">
        <v>72</v>
      </c>
      <c r="BB6" s="472" t="s">
        <v>141</v>
      </c>
      <c r="BC6" s="468" t="s">
        <v>73</v>
      </c>
      <c r="BD6" s="468" t="s">
        <v>74</v>
      </c>
      <c r="BE6" s="474"/>
      <c r="BF6" s="474"/>
      <c r="BG6" s="468" t="s">
        <v>75</v>
      </c>
      <c r="BH6" s="468" t="s">
        <v>76</v>
      </c>
      <c r="BI6" s="469" t="s">
        <v>142</v>
      </c>
      <c r="BJ6" s="478"/>
      <c r="BK6" s="478"/>
      <c r="BL6" s="478"/>
      <c r="BM6" s="478"/>
      <c r="BN6" s="478"/>
      <c r="BO6" s="487"/>
      <c r="BP6" s="464"/>
      <c r="BQ6" s="483"/>
      <c r="BR6" s="483"/>
      <c r="BS6" s="483"/>
      <c r="BT6" s="483"/>
      <c r="BU6" s="467"/>
      <c r="BV6" s="462"/>
    </row>
    <row r="7" spans="1:74" ht="33" customHeight="1">
      <c r="A7" s="32"/>
      <c r="B7" s="458"/>
      <c r="C7" s="459"/>
      <c r="D7" s="459"/>
      <c r="E7" s="459"/>
      <c r="F7" s="459"/>
      <c r="G7" s="459"/>
      <c r="H7" s="459"/>
      <c r="I7" s="468"/>
      <c r="J7" s="29" t="s">
        <v>77</v>
      </c>
      <c r="K7" s="29" t="s">
        <v>78</v>
      </c>
      <c r="L7" s="477"/>
      <c r="M7" s="29" t="s">
        <v>79</v>
      </c>
      <c r="N7" s="29" t="s">
        <v>80</v>
      </c>
      <c r="O7" s="29" t="s">
        <v>81</v>
      </c>
      <c r="P7" s="29" t="s">
        <v>82</v>
      </c>
      <c r="Q7" s="29" t="s">
        <v>83</v>
      </c>
      <c r="R7" s="29" t="s">
        <v>84</v>
      </c>
      <c r="S7" s="29" t="s">
        <v>85</v>
      </c>
      <c r="T7" s="29" t="s">
        <v>86</v>
      </c>
      <c r="U7" s="29" t="s">
        <v>87</v>
      </c>
      <c r="V7" s="30" t="s">
        <v>88</v>
      </c>
      <c r="W7" s="468"/>
      <c r="X7" s="468"/>
      <c r="Y7" s="474"/>
      <c r="Z7" s="474"/>
      <c r="AA7" s="478"/>
      <c r="AB7" s="478"/>
      <c r="AC7" s="471"/>
      <c r="AD7" s="471"/>
      <c r="AE7" s="471"/>
      <c r="AF7" s="471"/>
      <c r="AG7" s="471"/>
      <c r="AH7" s="471"/>
      <c r="AI7" s="471"/>
      <c r="AJ7" s="471"/>
      <c r="AK7" s="477"/>
      <c r="AL7" s="468"/>
      <c r="AM7" s="468"/>
      <c r="AN7" s="468"/>
      <c r="AO7" s="468"/>
      <c r="AP7" s="474"/>
      <c r="AQ7" s="474"/>
      <c r="AR7" s="468"/>
      <c r="AS7" s="468"/>
      <c r="AT7" s="468"/>
      <c r="AU7" s="468"/>
      <c r="AV7" s="468"/>
      <c r="AW7" s="473"/>
      <c r="AX7" s="473"/>
      <c r="AY7" s="473"/>
      <c r="AZ7" s="471"/>
      <c r="BA7" s="471"/>
      <c r="BB7" s="473"/>
      <c r="BC7" s="468"/>
      <c r="BD7" s="468"/>
      <c r="BE7" s="474"/>
      <c r="BF7" s="474"/>
      <c r="BG7" s="468"/>
      <c r="BH7" s="468"/>
      <c r="BI7" s="470"/>
      <c r="BJ7" s="478"/>
      <c r="BK7" s="478"/>
      <c r="BL7" s="478"/>
      <c r="BM7" s="478"/>
      <c r="BN7" s="478"/>
      <c r="BO7" s="33"/>
      <c r="BP7" s="465"/>
      <c r="BQ7" s="484"/>
      <c r="BR7" s="34"/>
      <c r="BS7" s="34"/>
      <c r="BT7" s="34"/>
      <c r="BU7" s="34"/>
      <c r="BV7" s="35"/>
    </row>
    <row r="8" spans="1:74" ht="39.75" customHeight="1" hidden="1">
      <c r="A8" s="36"/>
      <c r="B8" s="37"/>
      <c r="C8" s="4"/>
      <c r="D8" s="4"/>
      <c r="E8" s="4"/>
      <c r="F8" s="4"/>
      <c r="G8" s="4"/>
      <c r="H8" s="4"/>
      <c r="I8" s="9">
        <v>2</v>
      </c>
      <c r="J8" s="4"/>
      <c r="K8" s="4"/>
      <c r="L8" s="38">
        <v>2</v>
      </c>
      <c r="M8" s="4"/>
      <c r="N8" s="9">
        <v>2</v>
      </c>
      <c r="O8" s="4"/>
      <c r="P8" s="4"/>
      <c r="Q8" s="9">
        <v>2</v>
      </c>
      <c r="R8" s="4"/>
      <c r="S8" s="4"/>
      <c r="T8" s="9">
        <v>2</v>
      </c>
      <c r="U8" s="4"/>
      <c r="V8" s="9">
        <v>2</v>
      </c>
      <c r="W8" s="9">
        <v>2</v>
      </c>
      <c r="X8" s="9">
        <v>3</v>
      </c>
      <c r="Y8" s="4"/>
      <c r="Z8" s="4"/>
      <c r="AA8" s="4"/>
      <c r="AB8" s="4"/>
      <c r="AC8" s="9">
        <v>2</v>
      </c>
      <c r="AD8" s="9">
        <v>3</v>
      </c>
      <c r="AE8" s="9">
        <v>3</v>
      </c>
      <c r="AF8" s="9">
        <v>2</v>
      </c>
      <c r="AG8" s="9">
        <v>3</v>
      </c>
      <c r="AH8" s="9">
        <v>3</v>
      </c>
      <c r="AI8" s="4"/>
      <c r="AJ8" s="4"/>
      <c r="AK8" s="38">
        <v>3</v>
      </c>
      <c r="AL8" s="9">
        <v>3</v>
      </c>
      <c r="AM8" s="9">
        <v>3</v>
      </c>
      <c r="AN8" s="9">
        <v>3</v>
      </c>
      <c r="AO8" s="9">
        <v>3</v>
      </c>
      <c r="AP8" s="4"/>
      <c r="AQ8" s="4"/>
      <c r="AR8" s="4"/>
      <c r="AS8" s="4"/>
      <c r="AT8" s="4"/>
      <c r="AU8" s="4"/>
      <c r="AV8" s="4"/>
      <c r="AW8" s="38">
        <v>2</v>
      </c>
      <c r="AX8" s="38">
        <v>2</v>
      </c>
      <c r="AY8" s="38">
        <v>2</v>
      </c>
      <c r="AZ8" s="4"/>
      <c r="BA8" s="4"/>
      <c r="BB8" s="9">
        <v>3</v>
      </c>
      <c r="BC8" s="9">
        <v>3</v>
      </c>
      <c r="BD8" s="9">
        <v>3</v>
      </c>
      <c r="BE8" s="4"/>
      <c r="BF8" s="4"/>
      <c r="BG8" s="4"/>
      <c r="BH8" s="4"/>
      <c r="BI8" s="39">
        <v>5</v>
      </c>
      <c r="BJ8" s="4"/>
      <c r="BK8" s="4"/>
      <c r="BL8" s="4"/>
      <c r="BM8" s="4"/>
      <c r="BN8" s="4"/>
      <c r="BO8" s="40"/>
      <c r="BP8" s="40"/>
      <c r="BQ8" s="40"/>
      <c r="BR8" s="40"/>
      <c r="BS8" s="40"/>
      <c r="BT8" s="40"/>
      <c r="BU8" s="40"/>
      <c r="BV8" s="40"/>
    </row>
    <row r="9" spans="1:75" ht="23.25" customHeight="1">
      <c r="A9" s="36"/>
      <c r="B9" s="37" t="s">
        <v>89</v>
      </c>
      <c r="C9" s="4" t="s">
        <v>90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95</v>
      </c>
      <c r="I9" s="9">
        <v>2</v>
      </c>
      <c r="J9" s="9">
        <v>2</v>
      </c>
      <c r="K9" s="9">
        <v>2</v>
      </c>
      <c r="L9" s="9"/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3</v>
      </c>
      <c r="Y9" s="4" t="s">
        <v>96</v>
      </c>
      <c r="Z9" s="4" t="s">
        <v>96</v>
      </c>
      <c r="AA9" s="4" t="s">
        <v>96</v>
      </c>
      <c r="AB9" s="4" t="s">
        <v>96</v>
      </c>
      <c r="AC9" s="9">
        <v>2</v>
      </c>
      <c r="AD9" s="9">
        <v>3</v>
      </c>
      <c r="AE9" s="9">
        <v>3</v>
      </c>
      <c r="AF9" s="9">
        <v>2</v>
      </c>
      <c r="AG9" s="9">
        <v>3</v>
      </c>
      <c r="AH9" s="9">
        <v>3</v>
      </c>
      <c r="AI9" s="9">
        <v>3</v>
      </c>
      <c r="AJ9" s="9">
        <v>3</v>
      </c>
      <c r="AK9" s="9"/>
      <c r="AL9" s="9">
        <v>3</v>
      </c>
      <c r="AM9" s="9">
        <v>3</v>
      </c>
      <c r="AN9" s="9">
        <v>3</v>
      </c>
      <c r="AO9" s="9">
        <v>3</v>
      </c>
      <c r="AP9" s="4" t="s">
        <v>96</v>
      </c>
      <c r="AQ9" s="4" t="s">
        <v>96</v>
      </c>
      <c r="AR9" s="9">
        <v>2</v>
      </c>
      <c r="AS9" s="9">
        <v>2</v>
      </c>
      <c r="AT9" s="9">
        <v>2</v>
      </c>
      <c r="AU9" s="9">
        <v>3</v>
      </c>
      <c r="AV9" s="9">
        <v>2</v>
      </c>
      <c r="AW9" s="9"/>
      <c r="AX9" s="9"/>
      <c r="AY9" s="9"/>
      <c r="AZ9" s="9">
        <v>2</v>
      </c>
      <c r="BA9" s="9">
        <v>3</v>
      </c>
      <c r="BB9" s="9"/>
      <c r="BC9" s="9">
        <v>3</v>
      </c>
      <c r="BD9" s="9">
        <v>3</v>
      </c>
      <c r="BE9" s="4" t="s">
        <v>96</v>
      </c>
      <c r="BF9" s="4" t="s">
        <v>96</v>
      </c>
      <c r="BG9" s="9">
        <v>5</v>
      </c>
      <c r="BH9" s="9">
        <v>5</v>
      </c>
      <c r="BI9" s="41"/>
      <c r="BJ9" s="4" t="s">
        <v>96</v>
      </c>
      <c r="BK9" s="4" t="s">
        <v>96</v>
      </c>
      <c r="BL9" s="4" t="s">
        <v>96</v>
      </c>
      <c r="BM9" s="4" t="s">
        <v>96</v>
      </c>
      <c r="BN9" s="4" t="s">
        <v>96</v>
      </c>
      <c r="BO9" s="4"/>
      <c r="BP9" s="4"/>
      <c r="BQ9" s="4"/>
      <c r="BR9" s="4"/>
      <c r="BS9" s="4"/>
      <c r="BT9" s="4"/>
      <c r="BU9" s="4"/>
      <c r="BV9" s="4"/>
      <c r="BW9" s="439" t="s">
        <v>415</v>
      </c>
    </row>
    <row r="10" spans="1:75" s="23" customFormat="1" ht="34.5" customHeight="1">
      <c r="A10" s="42"/>
      <c r="B10" s="43" t="s">
        <v>146</v>
      </c>
      <c r="C10" s="44"/>
      <c r="D10" s="44"/>
      <c r="E10" s="44"/>
      <c r="F10" s="44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4"/>
      <c r="Z10" s="44"/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4"/>
      <c r="AQ10" s="44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4"/>
      <c r="BF10" s="44"/>
      <c r="BG10" s="45"/>
      <c r="BH10" s="45"/>
      <c r="BI10" s="46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0"/>
    </row>
    <row r="11" spans="1:75" s="23" customFormat="1" ht="29.25" customHeight="1">
      <c r="A11" s="47">
        <v>1</v>
      </c>
      <c r="B11" s="48">
        <v>1810213930</v>
      </c>
      <c r="C11" s="49" t="s">
        <v>107</v>
      </c>
      <c r="D11" s="49" t="s">
        <v>147</v>
      </c>
      <c r="E11" s="49" t="s">
        <v>148</v>
      </c>
      <c r="F11" s="50">
        <v>34594</v>
      </c>
      <c r="G11" s="49" t="s">
        <v>100</v>
      </c>
      <c r="H11" s="49" t="s">
        <v>101</v>
      </c>
      <c r="I11" s="15">
        <v>7.8</v>
      </c>
      <c r="J11" s="15">
        <v>7.7</v>
      </c>
      <c r="K11" s="15">
        <v>6.9</v>
      </c>
      <c r="L11" s="51">
        <v>7.7</v>
      </c>
      <c r="M11" s="15" t="s">
        <v>102</v>
      </c>
      <c r="N11" s="15">
        <v>6.9</v>
      </c>
      <c r="O11" s="15" t="s">
        <v>102</v>
      </c>
      <c r="P11" s="15" t="s">
        <v>102</v>
      </c>
      <c r="Q11" s="15">
        <v>5.6</v>
      </c>
      <c r="R11" s="15" t="s">
        <v>102</v>
      </c>
      <c r="S11" s="15" t="s">
        <v>102</v>
      </c>
      <c r="T11" s="15">
        <v>6.3</v>
      </c>
      <c r="U11" s="15" t="s">
        <v>102</v>
      </c>
      <c r="V11" s="15">
        <v>6.7</v>
      </c>
      <c r="W11" s="15">
        <v>6.7</v>
      </c>
      <c r="X11" s="15">
        <v>6.1</v>
      </c>
      <c r="Y11" s="16">
        <v>19</v>
      </c>
      <c r="Z11" s="16">
        <v>0</v>
      </c>
      <c r="AA11" s="16">
        <v>0</v>
      </c>
      <c r="AB11" s="16">
        <v>0</v>
      </c>
      <c r="AC11" s="15">
        <v>5.5</v>
      </c>
      <c r="AD11" s="15">
        <v>6.2</v>
      </c>
      <c r="AE11" s="15">
        <v>6</v>
      </c>
      <c r="AF11" s="15">
        <v>8.7</v>
      </c>
      <c r="AG11" s="15">
        <v>6.4</v>
      </c>
      <c r="AH11" s="15">
        <v>5.6</v>
      </c>
      <c r="AI11" s="15" t="s">
        <v>102</v>
      </c>
      <c r="AJ11" s="15">
        <v>6.4</v>
      </c>
      <c r="AK11" s="52">
        <v>6.4</v>
      </c>
      <c r="AL11" s="15">
        <v>5.8</v>
      </c>
      <c r="AM11" s="15">
        <v>8.2</v>
      </c>
      <c r="AN11" s="15">
        <v>6</v>
      </c>
      <c r="AO11" s="15">
        <v>6.7</v>
      </c>
      <c r="AP11" s="16">
        <v>31</v>
      </c>
      <c r="AQ11" s="16">
        <v>0</v>
      </c>
      <c r="AR11" s="15">
        <v>0</v>
      </c>
      <c r="AS11" s="15">
        <v>6</v>
      </c>
      <c r="AT11" s="15" t="s">
        <v>102</v>
      </c>
      <c r="AU11" s="15">
        <v>7.3</v>
      </c>
      <c r="AV11" s="15">
        <v>6.2</v>
      </c>
      <c r="AW11" s="53">
        <v>7.3</v>
      </c>
      <c r="AX11" s="53">
        <v>6.2</v>
      </c>
      <c r="AY11" s="53">
        <v>6</v>
      </c>
      <c r="AZ11" s="15" t="s">
        <v>102</v>
      </c>
      <c r="BA11" s="15">
        <v>5.9</v>
      </c>
      <c r="BB11" s="51">
        <v>5.9</v>
      </c>
      <c r="BC11" s="15">
        <v>4.8</v>
      </c>
      <c r="BD11" s="15">
        <v>6.4</v>
      </c>
      <c r="BE11" s="16">
        <v>16</v>
      </c>
      <c r="BF11" s="16">
        <v>0</v>
      </c>
      <c r="BG11" s="15" t="s">
        <v>102</v>
      </c>
      <c r="BH11" s="15" t="s">
        <v>102</v>
      </c>
      <c r="BI11" s="54">
        <v>0</v>
      </c>
      <c r="BJ11" s="16">
        <v>0</v>
      </c>
      <c r="BK11" s="16">
        <v>5</v>
      </c>
      <c r="BL11" s="16">
        <v>66</v>
      </c>
      <c r="BM11" s="16">
        <v>5</v>
      </c>
      <c r="BN11" s="16">
        <v>67</v>
      </c>
      <c r="BO11" s="18">
        <v>66</v>
      </c>
      <c r="BP11" s="18">
        <v>0</v>
      </c>
      <c r="BQ11" s="18">
        <v>62</v>
      </c>
      <c r="BR11" s="18">
        <v>66</v>
      </c>
      <c r="BS11" s="19">
        <v>6.13</v>
      </c>
      <c r="BT11" s="55">
        <v>2.36</v>
      </c>
      <c r="BU11" s="56">
        <v>0</v>
      </c>
      <c r="BV11" s="57" t="s">
        <v>149</v>
      </c>
      <c r="BW11" s="440" t="s">
        <v>416</v>
      </c>
    </row>
    <row r="12" spans="1:75" s="23" customFormat="1" ht="29.25" customHeight="1">
      <c r="A12" s="47">
        <v>2</v>
      </c>
      <c r="B12" s="48">
        <v>2227261232</v>
      </c>
      <c r="C12" s="49" t="s">
        <v>120</v>
      </c>
      <c r="D12" s="49" t="s">
        <v>150</v>
      </c>
      <c r="E12" s="49" t="s">
        <v>151</v>
      </c>
      <c r="F12" s="50">
        <v>29510</v>
      </c>
      <c r="G12" s="49" t="s">
        <v>126</v>
      </c>
      <c r="H12" s="49" t="s">
        <v>101</v>
      </c>
      <c r="I12" s="15">
        <v>7.9</v>
      </c>
      <c r="J12" s="15" t="s">
        <v>102</v>
      </c>
      <c r="K12" s="15">
        <v>8.8</v>
      </c>
      <c r="L12" s="51">
        <v>8.8</v>
      </c>
      <c r="M12" s="15" t="s">
        <v>102</v>
      </c>
      <c r="N12" s="15">
        <v>7.1</v>
      </c>
      <c r="O12" s="15" t="s">
        <v>102</v>
      </c>
      <c r="P12" s="15" t="s">
        <v>102</v>
      </c>
      <c r="Q12" s="15">
        <v>7.6</v>
      </c>
      <c r="R12" s="15" t="s">
        <v>102</v>
      </c>
      <c r="S12" s="15" t="s">
        <v>102</v>
      </c>
      <c r="T12" s="15">
        <v>7.7</v>
      </c>
      <c r="U12" s="15" t="s">
        <v>102</v>
      </c>
      <c r="V12" s="15">
        <v>4.9</v>
      </c>
      <c r="W12" s="15">
        <v>8.4</v>
      </c>
      <c r="X12" s="15">
        <v>7.5</v>
      </c>
      <c r="Y12" s="16">
        <v>17</v>
      </c>
      <c r="Z12" s="16">
        <v>0</v>
      </c>
      <c r="AA12" s="16">
        <v>0</v>
      </c>
      <c r="AB12" s="16">
        <v>0</v>
      </c>
      <c r="AC12" s="15">
        <v>4.8</v>
      </c>
      <c r="AD12" s="15">
        <v>7.2</v>
      </c>
      <c r="AE12" s="15">
        <v>5.9</v>
      </c>
      <c r="AF12" s="15">
        <v>6.3</v>
      </c>
      <c r="AG12" s="15">
        <v>4.4</v>
      </c>
      <c r="AH12" s="15">
        <v>5.4</v>
      </c>
      <c r="AI12" s="15" t="s">
        <v>102</v>
      </c>
      <c r="AJ12" s="15">
        <v>5.2</v>
      </c>
      <c r="AK12" s="52">
        <v>5.2</v>
      </c>
      <c r="AL12" s="15">
        <v>7.3</v>
      </c>
      <c r="AM12" s="15">
        <v>5.9</v>
      </c>
      <c r="AN12" s="15">
        <v>5.2</v>
      </c>
      <c r="AO12" s="15">
        <v>5.7</v>
      </c>
      <c r="AP12" s="16">
        <v>31</v>
      </c>
      <c r="AQ12" s="16">
        <v>0</v>
      </c>
      <c r="AR12" s="15">
        <v>4.3</v>
      </c>
      <c r="AS12" s="15">
        <v>5.9</v>
      </c>
      <c r="AT12" s="15" t="s">
        <v>102</v>
      </c>
      <c r="AU12" s="15" t="s">
        <v>102</v>
      </c>
      <c r="AV12" s="15">
        <v>4.4</v>
      </c>
      <c r="AW12" s="53">
        <v>5.9</v>
      </c>
      <c r="AX12" s="53">
        <v>4.4</v>
      </c>
      <c r="AY12" s="53">
        <v>4.3</v>
      </c>
      <c r="AZ12" s="15" t="s">
        <v>102</v>
      </c>
      <c r="BA12" s="15">
        <v>5.3</v>
      </c>
      <c r="BB12" s="51">
        <v>5.3</v>
      </c>
      <c r="BC12" s="15">
        <v>7.9</v>
      </c>
      <c r="BD12" s="15">
        <v>7.4</v>
      </c>
      <c r="BE12" s="16">
        <v>15</v>
      </c>
      <c r="BF12" s="16">
        <v>0</v>
      </c>
      <c r="BG12" s="15" t="s">
        <v>131</v>
      </c>
      <c r="BH12" s="15" t="s">
        <v>102</v>
      </c>
      <c r="BI12" s="54">
        <v>0</v>
      </c>
      <c r="BJ12" s="16">
        <v>0</v>
      </c>
      <c r="BK12" s="16">
        <v>5</v>
      </c>
      <c r="BL12" s="16">
        <v>63</v>
      </c>
      <c r="BM12" s="16">
        <v>5</v>
      </c>
      <c r="BN12" s="16">
        <v>67</v>
      </c>
      <c r="BO12" s="18">
        <v>63</v>
      </c>
      <c r="BP12" s="18">
        <v>0</v>
      </c>
      <c r="BQ12" s="18">
        <v>62</v>
      </c>
      <c r="BR12" s="18">
        <v>63</v>
      </c>
      <c r="BS12" s="19">
        <v>6.3</v>
      </c>
      <c r="BT12" s="55">
        <v>2.35</v>
      </c>
      <c r="BU12" s="56">
        <v>0</v>
      </c>
      <c r="BV12" s="58" t="s">
        <v>149</v>
      </c>
      <c r="BW12" s="440" t="s">
        <v>416</v>
      </c>
    </row>
    <row r="13" spans="1:76" s="23" customFormat="1" ht="29.25" customHeight="1">
      <c r="A13" s="47">
        <v>3</v>
      </c>
      <c r="B13" s="48">
        <v>2226261239</v>
      </c>
      <c r="C13" s="49" t="s">
        <v>123</v>
      </c>
      <c r="D13" s="49" t="s">
        <v>152</v>
      </c>
      <c r="E13" s="49" t="s">
        <v>153</v>
      </c>
      <c r="F13" s="50">
        <v>33813</v>
      </c>
      <c r="G13" s="49" t="s">
        <v>100</v>
      </c>
      <c r="H13" s="49" t="s">
        <v>101</v>
      </c>
      <c r="I13" s="15">
        <v>6.5</v>
      </c>
      <c r="J13" s="15">
        <v>7.6</v>
      </c>
      <c r="K13" s="15">
        <v>8.8</v>
      </c>
      <c r="L13" s="51">
        <v>8.8</v>
      </c>
      <c r="M13" s="15" t="s">
        <v>102</v>
      </c>
      <c r="N13" s="15">
        <v>7.1</v>
      </c>
      <c r="O13" s="15" t="s">
        <v>102</v>
      </c>
      <c r="P13" s="15" t="s">
        <v>102</v>
      </c>
      <c r="Q13" s="15">
        <v>6.7</v>
      </c>
      <c r="R13" s="15" t="s">
        <v>102</v>
      </c>
      <c r="S13" s="15" t="s">
        <v>102</v>
      </c>
      <c r="T13" s="15">
        <v>6.4</v>
      </c>
      <c r="U13" s="15" t="s">
        <v>102</v>
      </c>
      <c r="V13" s="15">
        <v>6</v>
      </c>
      <c r="W13" s="15">
        <v>5.4</v>
      </c>
      <c r="X13" s="15">
        <v>6.3</v>
      </c>
      <c r="Y13" s="16">
        <v>19</v>
      </c>
      <c r="Z13" s="16">
        <v>0</v>
      </c>
      <c r="AA13" s="16">
        <v>0</v>
      </c>
      <c r="AB13" s="16">
        <v>0</v>
      </c>
      <c r="AC13" s="15">
        <v>5</v>
      </c>
      <c r="AD13" s="15">
        <v>5.1</v>
      </c>
      <c r="AE13" s="15">
        <v>5.2</v>
      </c>
      <c r="AF13" s="15">
        <v>7.7</v>
      </c>
      <c r="AG13" s="15">
        <v>7</v>
      </c>
      <c r="AH13" s="15">
        <v>6</v>
      </c>
      <c r="AI13" s="15" t="s">
        <v>102</v>
      </c>
      <c r="AJ13" s="15">
        <v>6.7</v>
      </c>
      <c r="AK13" s="52">
        <v>6.7</v>
      </c>
      <c r="AL13" s="15">
        <v>5.5</v>
      </c>
      <c r="AM13" s="15">
        <v>7.8</v>
      </c>
      <c r="AN13" s="15">
        <v>5.2</v>
      </c>
      <c r="AO13" s="15">
        <v>6.5</v>
      </c>
      <c r="AP13" s="16">
        <v>31</v>
      </c>
      <c r="AQ13" s="16">
        <v>0</v>
      </c>
      <c r="AR13" s="15">
        <v>6.1</v>
      </c>
      <c r="AS13" s="15">
        <v>6.9</v>
      </c>
      <c r="AT13" s="15" t="s">
        <v>102</v>
      </c>
      <c r="AU13" s="15" t="s">
        <v>102</v>
      </c>
      <c r="AV13" s="15">
        <v>6.6</v>
      </c>
      <c r="AW13" s="53">
        <v>6.9</v>
      </c>
      <c r="AX13" s="53">
        <v>6.6</v>
      </c>
      <c r="AY13" s="53">
        <v>6.1</v>
      </c>
      <c r="AZ13" s="15" t="s">
        <v>102</v>
      </c>
      <c r="BA13" s="15">
        <v>4.6</v>
      </c>
      <c r="BB13" s="51">
        <v>4.6</v>
      </c>
      <c r="BC13" s="15">
        <v>5.7</v>
      </c>
      <c r="BD13" s="15">
        <v>7.1</v>
      </c>
      <c r="BE13" s="16">
        <v>15</v>
      </c>
      <c r="BF13" s="16">
        <v>0</v>
      </c>
      <c r="BG13" s="15" t="s">
        <v>131</v>
      </c>
      <c r="BH13" s="15" t="s">
        <v>102</v>
      </c>
      <c r="BI13" s="54">
        <v>0</v>
      </c>
      <c r="BJ13" s="16">
        <v>0</v>
      </c>
      <c r="BK13" s="16">
        <v>5</v>
      </c>
      <c r="BL13" s="16">
        <v>65</v>
      </c>
      <c r="BM13" s="16">
        <v>5</v>
      </c>
      <c r="BN13" s="16">
        <v>67</v>
      </c>
      <c r="BO13" s="18">
        <v>65</v>
      </c>
      <c r="BP13" s="18">
        <v>0</v>
      </c>
      <c r="BQ13" s="18">
        <v>62</v>
      </c>
      <c r="BR13" s="18">
        <v>65</v>
      </c>
      <c r="BS13" s="19">
        <v>6.07</v>
      </c>
      <c r="BT13" s="55">
        <v>2.34</v>
      </c>
      <c r="BU13" s="56">
        <v>0</v>
      </c>
      <c r="BV13" s="58" t="s">
        <v>149</v>
      </c>
      <c r="BW13" s="440" t="s">
        <v>416</v>
      </c>
      <c r="BX13" s="440" t="s">
        <v>420</v>
      </c>
    </row>
    <row r="14" spans="1:76" s="23" customFormat="1" ht="31.5" customHeight="1">
      <c r="A14" s="42"/>
      <c r="B14" s="43" t="s">
        <v>154</v>
      </c>
      <c r="C14" s="44"/>
      <c r="D14" s="44"/>
      <c r="E14" s="44"/>
      <c r="F14" s="44"/>
      <c r="G14" s="44"/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4"/>
      <c r="Z14" s="44"/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4"/>
      <c r="AQ14" s="44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4"/>
      <c r="BF14" s="44"/>
      <c r="BG14" s="45"/>
      <c r="BH14" s="45"/>
      <c r="BI14" s="46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0"/>
      <c r="BX14" s="23">
        <f>COUNTIF($B$11:$B$15,B14)</f>
        <v>1</v>
      </c>
    </row>
    <row r="15" spans="1:75" s="23" customFormat="1" ht="29.25" customHeight="1">
      <c r="A15" s="47">
        <v>1</v>
      </c>
      <c r="B15" s="48">
        <v>1810216124</v>
      </c>
      <c r="C15" s="49" t="s">
        <v>123</v>
      </c>
      <c r="D15" s="49" t="s">
        <v>155</v>
      </c>
      <c r="E15" s="49" t="s">
        <v>156</v>
      </c>
      <c r="F15" s="50">
        <v>34393</v>
      </c>
      <c r="G15" s="49" t="s">
        <v>100</v>
      </c>
      <c r="H15" s="49" t="s">
        <v>101</v>
      </c>
      <c r="I15" s="15">
        <v>8.2</v>
      </c>
      <c r="J15" s="15">
        <v>8.8</v>
      </c>
      <c r="K15" s="15">
        <v>7.7</v>
      </c>
      <c r="L15" s="51">
        <v>8.8</v>
      </c>
      <c r="M15" s="15" t="s">
        <v>102</v>
      </c>
      <c r="N15" s="15">
        <v>4.9</v>
      </c>
      <c r="O15" s="15" t="s">
        <v>102</v>
      </c>
      <c r="P15" s="15" t="s">
        <v>102</v>
      </c>
      <c r="Q15" s="15">
        <v>5</v>
      </c>
      <c r="R15" s="15" t="s">
        <v>102</v>
      </c>
      <c r="S15" s="15" t="s">
        <v>102</v>
      </c>
      <c r="T15" s="15">
        <v>6.8</v>
      </c>
      <c r="U15" s="15" t="s">
        <v>102</v>
      </c>
      <c r="V15" s="15">
        <v>6</v>
      </c>
      <c r="W15" s="15">
        <v>7.5</v>
      </c>
      <c r="X15" s="15">
        <v>5.4</v>
      </c>
      <c r="Y15" s="16">
        <v>19</v>
      </c>
      <c r="Z15" s="16">
        <v>0</v>
      </c>
      <c r="AA15" s="16">
        <v>0</v>
      </c>
      <c r="AB15" s="16">
        <v>0</v>
      </c>
      <c r="AC15" s="15">
        <v>6.4</v>
      </c>
      <c r="AD15" s="15">
        <v>4.7</v>
      </c>
      <c r="AE15" s="15">
        <v>5</v>
      </c>
      <c r="AF15" s="15">
        <v>6.5</v>
      </c>
      <c r="AG15" s="15" t="s">
        <v>131</v>
      </c>
      <c r="AH15" s="15">
        <v>4.6</v>
      </c>
      <c r="AI15" s="15" t="s">
        <v>102</v>
      </c>
      <c r="AJ15" s="15">
        <v>7</v>
      </c>
      <c r="AK15" s="52">
        <v>7</v>
      </c>
      <c r="AL15" s="15">
        <v>5.9</v>
      </c>
      <c r="AM15" s="15">
        <v>6.3</v>
      </c>
      <c r="AN15" s="15">
        <v>5.2</v>
      </c>
      <c r="AO15" s="15">
        <v>6.7</v>
      </c>
      <c r="AP15" s="16">
        <v>28</v>
      </c>
      <c r="AQ15" s="16">
        <v>3</v>
      </c>
      <c r="AR15" s="15">
        <v>4.7</v>
      </c>
      <c r="AS15" s="15">
        <v>5.1</v>
      </c>
      <c r="AT15" s="15" t="s">
        <v>102</v>
      </c>
      <c r="AU15" s="15" t="s">
        <v>102</v>
      </c>
      <c r="AV15" s="15">
        <v>6</v>
      </c>
      <c r="AW15" s="53">
        <v>6</v>
      </c>
      <c r="AX15" s="53">
        <v>5.1</v>
      </c>
      <c r="AY15" s="53">
        <v>4.7</v>
      </c>
      <c r="AZ15" s="15" t="s">
        <v>102</v>
      </c>
      <c r="BA15" s="15">
        <v>4.6</v>
      </c>
      <c r="BB15" s="51">
        <v>4.6</v>
      </c>
      <c r="BC15" s="15">
        <v>5</v>
      </c>
      <c r="BD15" s="15">
        <v>7</v>
      </c>
      <c r="BE15" s="16">
        <v>15</v>
      </c>
      <c r="BF15" s="16">
        <v>0</v>
      </c>
      <c r="BG15" s="15" t="s">
        <v>102</v>
      </c>
      <c r="BH15" s="15" t="s">
        <v>102</v>
      </c>
      <c r="BI15" s="54">
        <v>0</v>
      </c>
      <c r="BJ15" s="16">
        <v>0</v>
      </c>
      <c r="BK15" s="16">
        <v>5</v>
      </c>
      <c r="BL15" s="16">
        <v>62</v>
      </c>
      <c r="BM15" s="16">
        <v>8</v>
      </c>
      <c r="BN15" s="16">
        <v>67</v>
      </c>
      <c r="BO15" s="18">
        <v>62</v>
      </c>
      <c r="BP15" s="18">
        <v>3</v>
      </c>
      <c r="BQ15" s="18">
        <v>62</v>
      </c>
      <c r="BR15" s="18">
        <v>65</v>
      </c>
      <c r="BS15" s="19">
        <v>5.45</v>
      </c>
      <c r="BT15" s="55">
        <v>2.05</v>
      </c>
      <c r="BU15" s="56">
        <v>0.04838709677419355</v>
      </c>
      <c r="BV15" s="57" t="s">
        <v>157</v>
      </c>
      <c r="BW15" s="440" t="s">
        <v>416</v>
      </c>
    </row>
    <row r="16" spans="1:75" s="23" customFormat="1" ht="29.25" customHeight="1">
      <c r="A16" s="47"/>
      <c r="B16" s="62" t="s">
        <v>172</v>
      </c>
      <c r="C16" s="63"/>
      <c r="D16" s="63"/>
      <c r="E16" s="63"/>
      <c r="F16" s="64"/>
      <c r="G16" s="63"/>
      <c r="H16" s="63"/>
      <c r="I16" s="65"/>
      <c r="J16" s="65"/>
      <c r="K16" s="65"/>
      <c r="L16" s="66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7"/>
      <c r="Z16" s="67"/>
      <c r="AA16" s="67"/>
      <c r="AB16" s="67"/>
      <c r="AC16" s="65"/>
      <c r="AD16" s="65"/>
      <c r="AE16" s="65"/>
      <c r="AF16" s="65"/>
      <c r="AG16" s="15"/>
      <c r="AH16" s="15"/>
      <c r="AI16" s="15"/>
      <c r="AJ16" s="15"/>
      <c r="AK16" s="52"/>
      <c r="AL16" s="15"/>
      <c r="AM16" s="15"/>
      <c r="AN16" s="15"/>
      <c r="AO16" s="15"/>
      <c r="AP16" s="16"/>
      <c r="AQ16" s="16"/>
      <c r="AR16" s="15"/>
      <c r="AS16" s="15"/>
      <c r="AT16" s="15"/>
      <c r="AU16" s="15"/>
      <c r="AV16" s="15"/>
      <c r="AW16" s="53"/>
      <c r="AX16" s="53"/>
      <c r="AY16" s="53"/>
      <c r="AZ16" s="15"/>
      <c r="BA16" s="15"/>
      <c r="BB16" s="51"/>
      <c r="BC16" s="15"/>
      <c r="BD16" s="15"/>
      <c r="BE16" s="16"/>
      <c r="BF16" s="16"/>
      <c r="BG16" s="15"/>
      <c r="BH16" s="15"/>
      <c r="BI16" s="54"/>
      <c r="BJ16" s="16"/>
      <c r="BK16" s="16"/>
      <c r="BL16" s="16"/>
      <c r="BM16" s="16"/>
      <c r="BN16" s="16"/>
      <c r="BO16" s="18"/>
      <c r="BP16" s="18"/>
      <c r="BQ16" s="18"/>
      <c r="BR16" s="18"/>
      <c r="BS16" s="19"/>
      <c r="BT16" s="55"/>
      <c r="BU16" s="56"/>
      <c r="BV16" s="57"/>
      <c r="BW16" s="440"/>
    </row>
    <row r="17" spans="1:75" s="23" customFormat="1" ht="29.25" customHeight="1">
      <c r="A17" s="47">
        <v>1</v>
      </c>
      <c r="B17" s="48">
        <v>161325273</v>
      </c>
      <c r="C17" s="49" t="s">
        <v>123</v>
      </c>
      <c r="D17" s="49" t="s">
        <v>170</v>
      </c>
      <c r="E17" s="49" t="s">
        <v>171</v>
      </c>
      <c r="F17" s="50">
        <v>33710</v>
      </c>
      <c r="G17" s="49" t="s">
        <v>100</v>
      </c>
      <c r="H17" s="49" t="s">
        <v>130</v>
      </c>
      <c r="I17" s="15" t="s">
        <v>131</v>
      </c>
      <c r="J17" s="15" t="s">
        <v>102</v>
      </c>
      <c r="K17" s="15">
        <v>7.9</v>
      </c>
      <c r="L17" s="51">
        <v>7.9</v>
      </c>
      <c r="M17" s="15" t="s">
        <v>102</v>
      </c>
      <c r="N17" s="15">
        <v>6.5</v>
      </c>
      <c r="O17" s="15" t="s">
        <v>102</v>
      </c>
      <c r="P17" s="15" t="s">
        <v>102</v>
      </c>
      <c r="Q17" s="15">
        <v>6.1</v>
      </c>
      <c r="R17" s="15" t="s">
        <v>102</v>
      </c>
      <c r="S17" s="15" t="s">
        <v>102</v>
      </c>
      <c r="T17" s="15">
        <v>6</v>
      </c>
      <c r="U17" s="15" t="s">
        <v>102</v>
      </c>
      <c r="V17" s="15">
        <v>5.2</v>
      </c>
      <c r="W17" s="15">
        <v>5.9</v>
      </c>
      <c r="X17" s="15">
        <v>7.6</v>
      </c>
      <c r="Y17" s="16">
        <v>15</v>
      </c>
      <c r="Z17" s="16">
        <v>2</v>
      </c>
      <c r="AA17" s="16">
        <v>0</v>
      </c>
      <c r="AB17" s="16">
        <v>0</v>
      </c>
      <c r="AC17" s="15">
        <v>6.6</v>
      </c>
      <c r="AD17" s="15">
        <v>5.9</v>
      </c>
      <c r="AE17" s="15">
        <v>7.1</v>
      </c>
      <c r="AF17" s="15">
        <v>7.5</v>
      </c>
      <c r="AG17" s="15">
        <v>6.7</v>
      </c>
      <c r="AH17" s="15">
        <v>6.5</v>
      </c>
      <c r="AI17" s="15" t="s">
        <v>102</v>
      </c>
      <c r="AJ17" s="15">
        <v>6.2</v>
      </c>
      <c r="AK17" s="52">
        <v>6.2</v>
      </c>
      <c r="AL17" s="15">
        <v>6.7</v>
      </c>
      <c r="AM17" s="15">
        <v>6.8</v>
      </c>
      <c r="AN17" s="15">
        <v>7.4</v>
      </c>
      <c r="AO17" s="15">
        <v>8.3</v>
      </c>
      <c r="AP17" s="16">
        <v>31</v>
      </c>
      <c r="AQ17" s="16">
        <v>0</v>
      </c>
      <c r="AR17" s="15" t="s">
        <v>131</v>
      </c>
      <c r="AS17" s="15">
        <v>7.9</v>
      </c>
      <c r="AT17" s="15" t="s">
        <v>102</v>
      </c>
      <c r="AU17" s="15" t="s">
        <v>102</v>
      </c>
      <c r="AV17" s="15">
        <v>6.2</v>
      </c>
      <c r="AW17" s="53">
        <v>7.9</v>
      </c>
      <c r="AX17" s="53">
        <v>6.2</v>
      </c>
      <c r="AY17" s="53">
        <v>0</v>
      </c>
      <c r="AZ17" s="15" t="s">
        <v>102</v>
      </c>
      <c r="BA17" s="15">
        <v>5</v>
      </c>
      <c r="BB17" s="51">
        <v>5</v>
      </c>
      <c r="BC17" s="15">
        <v>7.2</v>
      </c>
      <c r="BD17" s="15">
        <v>7.4</v>
      </c>
      <c r="BE17" s="16">
        <v>13</v>
      </c>
      <c r="BF17" s="16">
        <v>2</v>
      </c>
      <c r="BG17" s="15" t="s">
        <v>102</v>
      </c>
      <c r="BH17" s="15" t="s">
        <v>102</v>
      </c>
      <c r="BI17" s="54">
        <v>0</v>
      </c>
      <c r="BJ17" s="16">
        <v>0</v>
      </c>
      <c r="BK17" s="16">
        <v>5</v>
      </c>
      <c r="BL17" s="16">
        <v>59</v>
      </c>
      <c r="BM17" s="16">
        <v>9</v>
      </c>
      <c r="BN17" s="16">
        <v>67</v>
      </c>
      <c r="BO17" s="18">
        <v>59</v>
      </c>
      <c r="BP17" s="18">
        <v>4</v>
      </c>
      <c r="BQ17" s="18">
        <v>62</v>
      </c>
      <c r="BR17" s="18">
        <v>63</v>
      </c>
      <c r="BS17" s="19">
        <v>6.32</v>
      </c>
      <c r="BT17" s="55">
        <v>2.52</v>
      </c>
      <c r="BU17" s="56">
        <v>0.06451612903225806</v>
      </c>
      <c r="BV17" s="68" t="s">
        <v>132</v>
      </c>
      <c r="BW17" s="440" t="s">
        <v>417</v>
      </c>
    </row>
    <row r="18" ht="24" customHeight="1">
      <c r="BA18" s="59" t="s">
        <v>158</v>
      </c>
    </row>
    <row r="19" spans="2:68" ht="24.75" customHeight="1">
      <c r="B19" s="60" t="s">
        <v>159</v>
      </c>
      <c r="M19" s="60" t="s">
        <v>160</v>
      </c>
      <c r="W19" s="60" t="s">
        <v>161</v>
      </c>
      <c r="AM19" s="60" t="s">
        <v>162</v>
      </c>
      <c r="BI19" s="60" t="s">
        <v>163</v>
      </c>
      <c r="BP19" s="60" t="s">
        <v>164</v>
      </c>
    </row>
    <row r="20" spans="2:39" ht="24.75" customHeight="1">
      <c r="B20" s="61"/>
      <c r="M20" s="61"/>
      <c r="W20" s="61"/>
      <c r="AM20" s="61"/>
    </row>
    <row r="21" spans="2:39" ht="21.75" customHeight="1">
      <c r="B21" s="61"/>
      <c r="M21" s="61"/>
      <c r="W21" s="61"/>
      <c r="AM21" s="61"/>
    </row>
    <row r="22" spans="2:39" ht="21.75" customHeight="1">
      <c r="B22" s="61"/>
      <c r="M22" s="61"/>
      <c r="W22" s="61"/>
      <c r="AM22" s="61"/>
    </row>
    <row r="23" spans="2:39" ht="21.75" customHeight="1">
      <c r="B23" s="61"/>
      <c r="M23" s="61"/>
      <c r="W23" s="61"/>
      <c r="AM23" s="61"/>
    </row>
    <row r="24" spans="2:68" ht="18">
      <c r="B24" s="60" t="s">
        <v>165</v>
      </c>
      <c r="M24" s="60" t="s">
        <v>166</v>
      </c>
      <c r="W24" s="60" t="s">
        <v>167</v>
      </c>
      <c r="AM24" s="60" t="s">
        <v>168</v>
      </c>
      <c r="BP24" s="60" t="s">
        <v>169</v>
      </c>
    </row>
  </sheetData>
  <sheetProtection/>
  <mergeCells count="72">
    <mergeCell ref="AN5:AO5"/>
    <mergeCell ref="AV6:AV7"/>
    <mergeCell ref="AR6:AR7"/>
    <mergeCell ref="AS6:AS7"/>
    <mergeCell ref="B4:H7"/>
    <mergeCell ref="I4:Z4"/>
    <mergeCell ref="AA4:AB4"/>
    <mergeCell ref="AC4:AQ4"/>
    <mergeCell ref="I6:I7"/>
    <mergeCell ref="J6:K6"/>
    <mergeCell ref="L6:L7"/>
    <mergeCell ref="X6:X7"/>
    <mergeCell ref="M6:O6"/>
    <mergeCell ref="P6:R6"/>
    <mergeCell ref="AR4:BF4"/>
    <mergeCell ref="AB5:AB7"/>
    <mergeCell ref="AD5:AF5"/>
    <mergeCell ref="AI5:AK5"/>
    <mergeCell ref="AN6:AN7"/>
    <mergeCell ref="AC6:AC7"/>
    <mergeCell ref="AD6:AD7"/>
    <mergeCell ref="AG6:AG7"/>
    <mergeCell ref="AP5:AP7"/>
    <mergeCell ref="AO6:AO7"/>
    <mergeCell ref="BU4:BU6"/>
    <mergeCell ref="BV4:BV6"/>
    <mergeCell ref="I5:L5"/>
    <mergeCell ref="M5:U5"/>
    <mergeCell ref="Y5:Y7"/>
    <mergeCell ref="Z5:Z7"/>
    <mergeCell ref="AA5:AA7"/>
    <mergeCell ref="BL4:BL7"/>
    <mergeCell ref="AW6:AW7"/>
    <mergeCell ref="AX6:AX7"/>
    <mergeCell ref="BQ4:BQ7"/>
    <mergeCell ref="BG4:BK4"/>
    <mergeCell ref="BS4:BS6"/>
    <mergeCell ref="BT4:BT6"/>
    <mergeCell ref="BM4:BM7"/>
    <mergeCell ref="BN4:BN7"/>
    <mergeCell ref="BO4:BO6"/>
    <mergeCell ref="BP4:BP7"/>
    <mergeCell ref="BR4:BR6"/>
    <mergeCell ref="BG5:BI5"/>
    <mergeCell ref="BJ5:BJ7"/>
    <mergeCell ref="BK5:BK7"/>
    <mergeCell ref="AQ5:AQ7"/>
    <mergeCell ref="AR5:AY5"/>
    <mergeCell ref="AT6:AT7"/>
    <mergeCell ref="BH6:BH7"/>
    <mergeCell ref="AZ5:BB5"/>
    <mergeCell ref="BE5:BE7"/>
    <mergeCell ref="AU6:AU7"/>
    <mergeCell ref="AY6:AY7"/>
    <mergeCell ref="S6:U6"/>
    <mergeCell ref="W6:W7"/>
    <mergeCell ref="AJ6:AJ7"/>
    <mergeCell ref="AK6:AK7"/>
    <mergeCell ref="AE6:AE7"/>
    <mergeCell ref="AF6:AF7"/>
    <mergeCell ref="AH6:AH7"/>
    <mergeCell ref="AI6:AI7"/>
    <mergeCell ref="AL6:AL7"/>
    <mergeCell ref="AM6:AM7"/>
    <mergeCell ref="BI6:BI7"/>
    <mergeCell ref="AZ6:AZ7"/>
    <mergeCell ref="BA6:BA7"/>
    <mergeCell ref="BB6:BB7"/>
    <mergeCell ref="BC6:BC7"/>
    <mergeCell ref="BD6:BD7"/>
    <mergeCell ref="BG6:BG7"/>
    <mergeCell ref="BF5:BF7"/>
  </mergeCells>
  <printOptions/>
  <pageMargins left="0.11811023622047245" right="0" top="0.15748031496062992" bottom="0" header="0" footer="0"/>
  <pageSetup horizontalDpi="600" verticalDpi="600" orientation="landscape" paperSize="9" scale="77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EW14"/>
  <sheetViews>
    <sheetView showGridLines="0" zoomScalePageLayoutView="0" workbookViewId="0" topLeftCell="A1">
      <pane xSplit="6" ySplit="7" topLeftCell="I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Y24" sqref="Y24"/>
    </sheetView>
  </sheetViews>
  <sheetFormatPr defaultColWidth="9.140625" defaultRowHeight="15"/>
  <cols>
    <col min="1" max="1" width="6.140625" style="0" customWidth="1"/>
    <col min="2" max="2" width="12.140625" style="0" customWidth="1"/>
    <col min="3" max="4" width="10.7109375" style="0" customWidth="1"/>
    <col min="5" max="5" width="7.421875" style="0" customWidth="1"/>
    <col min="6" max="6" width="10.7109375" style="0" hidden="1" customWidth="1"/>
    <col min="7" max="7" width="6.00390625" style="0" hidden="1" customWidth="1"/>
    <col min="8" max="8" width="22.57421875" style="0" hidden="1" customWidth="1"/>
    <col min="9" max="48" width="5.421875" style="0" customWidth="1"/>
    <col min="49" max="65" width="5.421875" style="0" hidden="1" customWidth="1"/>
    <col min="66" max="80" width="5.421875" style="0" customWidth="1"/>
    <col min="81" max="81" width="7.00390625" style="0" customWidth="1"/>
    <col min="82" max="82" width="5.421875" style="0" customWidth="1"/>
    <col min="83" max="83" width="6.8515625" style="0" customWidth="1"/>
    <col min="84" max="118" width="5.421875" style="0" customWidth="1"/>
    <col min="119" max="119" width="6.8515625" style="0" customWidth="1"/>
    <col min="120" max="122" width="5.421875" style="0" customWidth="1"/>
    <col min="123" max="123" width="27.00390625" style="0" customWidth="1"/>
    <col min="125" max="125" width="9.140625" style="443" customWidth="1"/>
  </cols>
  <sheetData>
    <row r="1" spans="2:153" ht="23.2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441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</row>
    <row r="2" spans="2:125" ht="26.25" customHeight="1">
      <c r="B2" s="62" t="s">
        <v>172</v>
      </c>
      <c r="C2" s="63"/>
      <c r="D2" s="63"/>
      <c r="E2" s="63"/>
      <c r="F2" s="64"/>
      <c r="G2" s="63"/>
      <c r="H2" s="63"/>
      <c r="I2" s="65"/>
      <c r="J2" s="65"/>
      <c r="K2" s="65"/>
      <c r="L2" s="6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7"/>
      <c r="Z2" s="67"/>
      <c r="AA2" s="67"/>
      <c r="AB2" s="67"/>
      <c r="AC2" s="65"/>
      <c r="AD2" s="65"/>
      <c r="AE2" s="65"/>
      <c r="AF2" s="65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U2" s="442"/>
    </row>
    <row r="3" spans="2:125" ht="22.5" customHeight="1">
      <c r="B3" s="693" t="s">
        <v>4</v>
      </c>
      <c r="C3" s="693"/>
      <c r="D3" s="693"/>
      <c r="E3" s="693"/>
      <c r="F3" s="693"/>
      <c r="G3" s="693"/>
      <c r="H3" s="693"/>
      <c r="I3" s="693" t="s">
        <v>5</v>
      </c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 t="s">
        <v>6</v>
      </c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 t="s">
        <v>7</v>
      </c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 t="s">
        <v>8</v>
      </c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 t="s">
        <v>9</v>
      </c>
      <c r="DE3" s="693"/>
      <c r="DF3" s="693"/>
      <c r="DG3" s="693"/>
      <c r="DH3" s="693" t="s">
        <v>10</v>
      </c>
      <c r="DI3" s="693" t="s">
        <v>11</v>
      </c>
      <c r="DJ3" s="693" t="s">
        <v>12</v>
      </c>
      <c r="DK3" s="669" t="s">
        <v>10</v>
      </c>
      <c r="DL3" s="669" t="s">
        <v>11</v>
      </c>
      <c r="DM3" s="697" t="s">
        <v>12</v>
      </c>
      <c r="DN3" s="669" t="s">
        <v>13</v>
      </c>
      <c r="DO3" s="669" t="s">
        <v>16</v>
      </c>
      <c r="DP3" s="693" t="s">
        <v>182</v>
      </c>
      <c r="DQ3" s="693"/>
      <c r="DR3" s="693"/>
      <c r="DS3" s="693"/>
      <c r="DU3" s="442"/>
    </row>
    <row r="4" spans="2:125" ht="36.75" customHeight="1">
      <c r="B4" s="693"/>
      <c r="C4" s="693"/>
      <c r="D4" s="693"/>
      <c r="E4" s="693"/>
      <c r="F4" s="693"/>
      <c r="G4" s="693"/>
      <c r="H4" s="693"/>
      <c r="I4" s="693" t="s">
        <v>18</v>
      </c>
      <c r="J4" s="693"/>
      <c r="K4" s="693"/>
      <c r="L4" s="693" t="s">
        <v>183</v>
      </c>
      <c r="M4" s="693"/>
      <c r="N4" s="693" t="s">
        <v>20</v>
      </c>
      <c r="O4" s="693"/>
      <c r="P4" s="693" t="s">
        <v>21</v>
      </c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 t="s">
        <v>22</v>
      </c>
      <c r="AB4" s="693"/>
      <c r="AC4" s="693"/>
      <c r="AD4" s="693"/>
      <c r="AE4" s="694" t="s">
        <v>184</v>
      </c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3" t="s">
        <v>23</v>
      </c>
      <c r="AV4" s="693" t="s">
        <v>24</v>
      </c>
      <c r="AW4" s="693" t="s">
        <v>185</v>
      </c>
      <c r="AX4" s="693"/>
      <c r="AY4" s="693" t="s">
        <v>186</v>
      </c>
      <c r="AZ4" s="693"/>
      <c r="BA4" s="693"/>
      <c r="BB4" s="693"/>
      <c r="BC4" s="693"/>
      <c r="BD4" s="693"/>
      <c r="BE4" s="693" t="s">
        <v>187</v>
      </c>
      <c r="BF4" s="693"/>
      <c r="BG4" s="693"/>
      <c r="BH4" s="693"/>
      <c r="BI4" s="693"/>
      <c r="BJ4" s="693"/>
      <c r="BK4" s="77" t="s">
        <v>188</v>
      </c>
      <c r="BL4" s="693" t="s">
        <v>25</v>
      </c>
      <c r="BM4" s="693" t="s">
        <v>26</v>
      </c>
      <c r="BN4" s="693" t="s">
        <v>27</v>
      </c>
      <c r="BO4" s="693"/>
      <c r="BP4" s="693"/>
      <c r="BQ4" s="693" t="s">
        <v>28</v>
      </c>
      <c r="BR4" s="693"/>
      <c r="BS4" s="693"/>
      <c r="BT4" s="693" t="s">
        <v>29</v>
      </c>
      <c r="BU4" s="693"/>
      <c r="BV4" s="693" t="s">
        <v>34</v>
      </c>
      <c r="BW4" s="693"/>
      <c r="BX4" s="693"/>
      <c r="BY4" s="693"/>
      <c r="BZ4" s="693"/>
      <c r="CA4" s="693"/>
      <c r="CB4" s="77" t="s">
        <v>30</v>
      </c>
      <c r="CC4" s="695" t="s">
        <v>31</v>
      </c>
      <c r="CD4" s="696"/>
      <c r="CE4" s="77" t="s">
        <v>189</v>
      </c>
      <c r="CF4" s="77" t="s">
        <v>190</v>
      </c>
      <c r="CG4" s="77" t="s">
        <v>33</v>
      </c>
      <c r="CH4" s="77" t="s">
        <v>191</v>
      </c>
      <c r="CI4" s="693" t="s">
        <v>35</v>
      </c>
      <c r="CJ4" s="693" t="s">
        <v>36</v>
      </c>
      <c r="CK4" s="693" t="s">
        <v>40</v>
      </c>
      <c r="CL4" s="693"/>
      <c r="CM4" s="693" t="s">
        <v>192</v>
      </c>
      <c r="CN4" s="693"/>
      <c r="CO4" s="693"/>
      <c r="CP4" s="693"/>
      <c r="CQ4" s="693" t="s">
        <v>193</v>
      </c>
      <c r="CR4" s="693"/>
      <c r="CS4" s="694" t="s">
        <v>194</v>
      </c>
      <c r="CT4" s="694"/>
      <c r="CU4" s="694"/>
      <c r="CV4" s="694"/>
      <c r="CW4" s="693" t="s">
        <v>191</v>
      </c>
      <c r="CX4" s="693"/>
      <c r="CY4" s="695" t="s">
        <v>195</v>
      </c>
      <c r="CZ4" s="696"/>
      <c r="DA4" s="696"/>
      <c r="DB4" s="693" t="s">
        <v>41</v>
      </c>
      <c r="DC4" s="693" t="s">
        <v>42</v>
      </c>
      <c r="DD4" s="695" t="s">
        <v>196</v>
      </c>
      <c r="DE4" s="696"/>
      <c r="DF4" s="693" t="s">
        <v>44</v>
      </c>
      <c r="DG4" s="693" t="s">
        <v>45</v>
      </c>
      <c r="DH4" s="693"/>
      <c r="DI4" s="693"/>
      <c r="DJ4" s="693"/>
      <c r="DK4" s="670"/>
      <c r="DL4" s="670"/>
      <c r="DM4" s="698"/>
      <c r="DN4" s="670"/>
      <c r="DO4" s="670"/>
      <c r="DP4" s="693"/>
      <c r="DQ4" s="693"/>
      <c r="DR4" s="693"/>
      <c r="DS4" s="693"/>
      <c r="DU4" s="442"/>
    </row>
    <row r="5" spans="2:125" ht="53.25" customHeight="1">
      <c r="B5" s="693"/>
      <c r="C5" s="693"/>
      <c r="D5" s="693"/>
      <c r="E5" s="693"/>
      <c r="F5" s="693"/>
      <c r="G5" s="693"/>
      <c r="H5" s="693"/>
      <c r="I5" s="693" t="s">
        <v>77</v>
      </c>
      <c r="J5" s="693" t="s">
        <v>78</v>
      </c>
      <c r="K5" s="693" t="s">
        <v>46</v>
      </c>
      <c r="L5" s="693" t="s">
        <v>197</v>
      </c>
      <c r="M5" s="693" t="s">
        <v>198</v>
      </c>
      <c r="N5" s="693" t="s">
        <v>51</v>
      </c>
      <c r="O5" s="693"/>
      <c r="P5" s="695" t="s">
        <v>199</v>
      </c>
      <c r="Q5" s="696"/>
      <c r="R5" s="699"/>
      <c r="S5" s="694" t="s">
        <v>200</v>
      </c>
      <c r="T5" s="694"/>
      <c r="U5" s="694"/>
      <c r="V5" s="694"/>
      <c r="W5" s="694"/>
      <c r="X5" s="693" t="s">
        <v>201</v>
      </c>
      <c r="Y5" s="693"/>
      <c r="Z5" s="693"/>
      <c r="AA5" s="693" t="s">
        <v>202</v>
      </c>
      <c r="AB5" s="693" t="s">
        <v>203</v>
      </c>
      <c r="AC5" s="693" t="s">
        <v>53</v>
      </c>
      <c r="AD5" s="693" t="s">
        <v>204</v>
      </c>
      <c r="AE5" s="693" t="s">
        <v>205</v>
      </c>
      <c r="AF5" s="693" t="s">
        <v>206</v>
      </c>
      <c r="AG5" s="693" t="s">
        <v>207</v>
      </c>
      <c r="AH5" s="693" t="s">
        <v>208</v>
      </c>
      <c r="AI5" s="693" t="s">
        <v>209</v>
      </c>
      <c r="AJ5" s="693" t="s">
        <v>210</v>
      </c>
      <c r="AK5" s="693" t="s">
        <v>211</v>
      </c>
      <c r="AL5" s="693" t="s">
        <v>212</v>
      </c>
      <c r="AM5" s="693" t="s">
        <v>213</v>
      </c>
      <c r="AN5" s="693" t="s">
        <v>214</v>
      </c>
      <c r="AO5" s="693" t="s">
        <v>215</v>
      </c>
      <c r="AP5" s="693" t="s">
        <v>216</v>
      </c>
      <c r="AQ5" s="694" t="s">
        <v>217</v>
      </c>
      <c r="AR5" s="694" t="s">
        <v>218</v>
      </c>
      <c r="AS5" s="694" t="s">
        <v>219</v>
      </c>
      <c r="AT5" s="694" t="s">
        <v>220</v>
      </c>
      <c r="AU5" s="693"/>
      <c r="AV5" s="693"/>
      <c r="AW5" s="693" t="s">
        <v>221</v>
      </c>
      <c r="AX5" s="693" t="s">
        <v>222</v>
      </c>
      <c r="AY5" s="693" t="s">
        <v>223</v>
      </c>
      <c r="AZ5" s="693" t="s">
        <v>224</v>
      </c>
      <c r="BA5" s="693" t="s">
        <v>225</v>
      </c>
      <c r="BB5" s="693" t="s">
        <v>226</v>
      </c>
      <c r="BC5" s="693" t="s">
        <v>227</v>
      </c>
      <c r="BD5" s="693" t="s">
        <v>228</v>
      </c>
      <c r="BE5" s="693" t="s">
        <v>229</v>
      </c>
      <c r="BF5" s="693" t="s">
        <v>230</v>
      </c>
      <c r="BG5" s="693" t="s">
        <v>231</v>
      </c>
      <c r="BH5" s="693" t="s">
        <v>232</v>
      </c>
      <c r="BI5" s="693" t="s">
        <v>233</v>
      </c>
      <c r="BJ5" s="693" t="s">
        <v>234</v>
      </c>
      <c r="BK5" s="693" t="s">
        <v>235</v>
      </c>
      <c r="BL5" s="693"/>
      <c r="BM5" s="693"/>
      <c r="BN5" s="693" t="s">
        <v>236</v>
      </c>
      <c r="BO5" s="693" t="s">
        <v>237</v>
      </c>
      <c r="BP5" s="693" t="s">
        <v>54</v>
      </c>
      <c r="BQ5" s="693" t="s">
        <v>55</v>
      </c>
      <c r="BR5" s="693" t="s">
        <v>238</v>
      </c>
      <c r="BS5" s="693" t="s">
        <v>57</v>
      </c>
      <c r="BT5" s="693" t="s">
        <v>239</v>
      </c>
      <c r="BU5" s="693" t="s">
        <v>58</v>
      </c>
      <c r="BV5" s="693" t="s">
        <v>240</v>
      </c>
      <c r="BW5" s="693" t="s">
        <v>241</v>
      </c>
      <c r="BX5" s="693" t="s">
        <v>242</v>
      </c>
      <c r="BY5" s="693" t="s">
        <v>243</v>
      </c>
      <c r="BZ5" s="693" t="s">
        <v>64</v>
      </c>
      <c r="CA5" s="693" t="s">
        <v>65</v>
      </c>
      <c r="CB5" s="693" t="s">
        <v>59</v>
      </c>
      <c r="CC5" s="693" t="s">
        <v>60</v>
      </c>
      <c r="CD5" s="693" t="s">
        <v>61</v>
      </c>
      <c r="CE5" s="693" t="s">
        <v>244</v>
      </c>
      <c r="CF5" s="693" t="s">
        <v>245</v>
      </c>
      <c r="CG5" s="693" t="s">
        <v>63</v>
      </c>
      <c r="CH5" s="693" t="s">
        <v>246</v>
      </c>
      <c r="CI5" s="693"/>
      <c r="CJ5" s="693"/>
      <c r="CK5" s="693" t="s">
        <v>74</v>
      </c>
      <c r="CL5" s="693" t="s">
        <v>247</v>
      </c>
      <c r="CM5" s="694" t="s">
        <v>248</v>
      </c>
      <c r="CN5" s="694"/>
      <c r="CO5" s="694"/>
      <c r="CP5" s="693" t="s">
        <v>249</v>
      </c>
      <c r="CQ5" s="693" t="s">
        <v>250</v>
      </c>
      <c r="CR5" s="693" t="s">
        <v>251</v>
      </c>
      <c r="CS5" s="693" t="s">
        <v>252</v>
      </c>
      <c r="CT5" s="693" t="s">
        <v>253</v>
      </c>
      <c r="CU5" s="693" t="s">
        <v>254</v>
      </c>
      <c r="CV5" s="693" t="s">
        <v>255</v>
      </c>
      <c r="CW5" s="693" t="s">
        <v>256</v>
      </c>
      <c r="CX5" s="693" t="s">
        <v>257</v>
      </c>
      <c r="CY5" s="693" t="s">
        <v>66</v>
      </c>
      <c r="CZ5" s="693" t="s">
        <v>258</v>
      </c>
      <c r="DA5" s="693" t="s">
        <v>259</v>
      </c>
      <c r="DB5" s="693"/>
      <c r="DC5" s="693"/>
      <c r="DD5" s="693" t="s">
        <v>75</v>
      </c>
      <c r="DE5" s="693" t="s">
        <v>76</v>
      </c>
      <c r="DF5" s="693"/>
      <c r="DG5" s="693"/>
      <c r="DH5" s="693"/>
      <c r="DI5" s="693"/>
      <c r="DJ5" s="693"/>
      <c r="DK5" s="670"/>
      <c r="DL5" s="670"/>
      <c r="DM5" s="698"/>
      <c r="DN5" s="670"/>
      <c r="DO5" s="670"/>
      <c r="DP5" s="693"/>
      <c r="DQ5" s="693"/>
      <c r="DR5" s="693"/>
      <c r="DS5" s="693"/>
      <c r="DU5" s="442"/>
    </row>
    <row r="6" spans="2:125" ht="34.5" customHeight="1"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77" t="s">
        <v>260</v>
      </c>
      <c r="O6" s="77" t="s">
        <v>88</v>
      </c>
      <c r="P6" s="77" t="s">
        <v>261</v>
      </c>
      <c r="Q6" s="77" t="s">
        <v>262</v>
      </c>
      <c r="R6" s="77" t="s">
        <v>263</v>
      </c>
      <c r="S6" s="77" t="s">
        <v>264</v>
      </c>
      <c r="T6" s="77" t="s">
        <v>265</v>
      </c>
      <c r="U6" s="77" t="s">
        <v>266</v>
      </c>
      <c r="V6" s="77" t="s">
        <v>267</v>
      </c>
      <c r="W6" s="77" t="s">
        <v>268</v>
      </c>
      <c r="X6" s="77" t="s">
        <v>269</v>
      </c>
      <c r="Y6" s="77" t="s">
        <v>270</v>
      </c>
      <c r="Z6" s="77" t="s">
        <v>271</v>
      </c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4"/>
      <c r="AR6" s="694"/>
      <c r="AS6" s="694"/>
      <c r="AT6" s="694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  <c r="BH6" s="693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693"/>
      <c r="BV6" s="693"/>
      <c r="BW6" s="693"/>
      <c r="BX6" s="693"/>
      <c r="BY6" s="693"/>
      <c r="BZ6" s="693"/>
      <c r="CA6" s="693"/>
      <c r="CB6" s="693"/>
      <c r="CC6" s="693"/>
      <c r="CD6" s="693"/>
      <c r="CE6" s="693"/>
      <c r="CF6" s="693"/>
      <c r="CG6" s="693"/>
      <c r="CH6" s="693"/>
      <c r="CI6" s="693"/>
      <c r="CJ6" s="693"/>
      <c r="CK6" s="693"/>
      <c r="CL6" s="693"/>
      <c r="CM6" s="77" t="s">
        <v>72</v>
      </c>
      <c r="CN6" s="77" t="s">
        <v>272</v>
      </c>
      <c r="CO6" s="77" t="s">
        <v>70</v>
      </c>
      <c r="CP6" s="693"/>
      <c r="CQ6" s="693"/>
      <c r="CR6" s="693"/>
      <c r="CS6" s="693"/>
      <c r="CT6" s="693"/>
      <c r="CU6" s="693"/>
      <c r="CV6" s="693"/>
      <c r="CW6" s="693"/>
      <c r="CX6" s="693"/>
      <c r="CY6" s="693"/>
      <c r="CZ6" s="693"/>
      <c r="DA6" s="693"/>
      <c r="DB6" s="693"/>
      <c r="DC6" s="693"/>
      <c r="DD6" s="693"/>
      <c r="DE6" s="693"/>
      <c r="DF6" s="693"/>
      <c r="DG6" s="693"/>
      <c r="DH6" s="693"/>
      <c r="DI6" s="693"/>
      <c r="DJ6" s="693"/>
      <c r="DK6" s="78"/>
      <c r="DL6" s="79"/>
      <c r="DM6" s="80"/>
      <c r="DN6" s="81"/>
      <c r="DO6" s="81"/>
      <c r="DP6" s="693"/>
      <c r="DQ6" s="693"/>
      <c r="DR6" s="693"/>
      <c r="DS6" s="693"/>
      <c r="DU6" s="442"/>
    </row>
    <row r="7" spans="2:125" ht="22.5" customHeight="1">
      <c r="B7" s="77" t="s">
        <v>89</v>
      </c>
      <c r="C7" s="77" t="s">
        <v>90</v>
      </c>
      <c r="D7" s="77" t="s">
        <v>91</v>
      </c>
      <c r="E7" s="77" t="s">
        <v>92</v>
      </c>
      <c r="F7" s="77" t="s">
        <v>93</v>
      </c>
      <c r="G7" s="77" t="s">
        <v>94</v>
      </c>
      <c r="H7" s="77" t="s">
        <v>95</v>
      </c>
      <c r="I7" s="82">
        <v>2</v>
      </c>
      <c r="J7" s="82">
        <v>2</v>
      </c>
      <c r="K7" s="82">
        <v>2</v>
      </c>
      <c r="L7" s="82">
        <v>3</v>
      </c>
      <c r="M7" s="82">
        <v>3</v>
      </c>
      <c r="N7" s="82">
        <v>3</v>
      </c>
      <c r="O7" s="82">
        <v>2</v>
      </c>
      <c r="P7" s="82">
        <v>2</v>
      </c>
      <c r="Q7" s="82">
        <v>2</v>
      </c>
      <c r="R7" s="82">
        <v>2</v>
      </c>
      <c r="S7" s="82">
        <v>2</v>
      </c>
      <c r="T7" s="82">
        <v>2</v>
      </c>
      <c r="U7" s="82">
        <v>2</v>
      </c>
      <c r="V7" s="82">
        <v>2</v>
      </c>
      <c r="W7" s="82">
        <v>2</v>
      </c>
      <c r="X7" s="82">
        <v>1</v>
      </c>
      <c r="Y7" s="82">
        <v>1</v>
      </c>
      <c r="Z7" s="82">
        <v>1</v>
      </c>
      <c r="AA7" s="82">
        <v>3</v>
      </c>
      <c r="AB7" s="82">
        <v>2</v>
      </c>
      <c r="AC7" s="82">
        <v>3</v>
      </c>
      <c r="AD7" s="82">
        <v>2</v>
      </c>
      <c r="AE7" s="82">
        <v>1</v>
      </c>
      <c r="AF7" s="82">
        <v>1</v>
      </c>
      <c r="AG7" s="82">
        <v>1</v>
      </c>
      <c r="AH7" s="82">
        <v>1</v>
      </c>
      <c r="AI7" s="82">
        <v>1</v>
      </c>
      <c r="AJ7" s="82">
        <v>1</v>
      </c>
      <c r="AK7" s="82">
        <v>1</v>
      </c>
      <c r="AL7" s="82">
        <v>1</v>
      </c>
      <c r="AM7" s="82">
        <v>1</v>
      </c>
      <c r="AN7" s="82">
        <v>1</v>
      </c>
      <c r="AO7" s="82">
        <v>1</v>
      </c>
      <c r="AP7" s="82">
        <v>1</v>
      </c>
      <c r="AQ7" s="83">
        <v>1</v>
      </c>
      <c r="AR7" s="83">
        <v>1</v>
      </c>
      <c r="AS7" s="83">
        <v>1</v>
      </c>
      <c r="AT7" s="83">
        <v>1</v>
      </c>
      <c r="AU7" s="77" t="s">
        <v>96</v>
      </c>
      <c r="AV7" s="77" t="s">
        <v>96</v>
      </c>
      <c r="AW7" s="82">
        <v>1</v>
      </c>
      <c r="AX7" s="82">
        <v>1</v>
      </c>
      <c r="AY7" s="82">
        <v>1</v>
      </c>
      <c r="AZ7" s="82">
        <v>1</v>
      </c>
      <c r="BA7" s="82">
        <v>1</v>
      </c>
      <c r="BB7" s="82">
        <v>1</v>
      </c>
      <c r="BC7" s="82">
        <v>1</v>
      </c>
      <c r="BD7" s="82">
        <v>1</v>
      </c>
      <c r="BE7" s="82">
        <v>1</v>
      </c>
      <c r="BF7" s="82">
        <v>1</v>
      </c>
      <c r="BG7" s="82">
        <v>1</v>
      </c>
      <c r="BH7" s="82">
        <v>1</v>
      </c>
      <c r="BI7" s="82">
        <v>1</v>
      </c>
      <c r="BJ7" s="82">
        <v>1</v>
      </c>
      <c r="BK7" s="82">
        <v>1</v>
      </c>
      <c r="BL7" s="77" t="s">
        <v>96</v>
      </c>
      <c r="BM7" s="77" t="s">
        <v>96</v>
      </c>
      <c r="BN7" s="82">
        <v>3</v>
      </c>
      <c r="BO7" s="82">
        <v>3</v>
      </c>
      <c r="BP7" s="82">
        <v>2</v>
      </c>
      <c r="BQ7" s="82">
        <v>3</v>
      </c>
      <c r="BR7" s="82">
        <v>3</v>
      </c>
      <c r="BS7" s="82">
        <v>2</v>
      </c>
      <c r="BT7" s="82">
        <v>2</v>
      </c>
      <c r="BU7" s="82">
        <v>3</v>
      </c>
      <c r="BV7" s="82">
        <v>3</v>
      </c>
      <c r="BW7" s="82">
        <v>3</v>
      </c>
      <c r="BX7" s="82">
        <v>2</v>
      </c>
      <c r="BY7" s="82">
        <v>2</v>
      </c>
      <c r="BZ7" s="82">
        <v>3</v>
      </c>
      <c r="CA7" s="82">
        <v>3</v>
      </c>
      <c r="CB7" s="82">
        <v>3</v>
      </c>
      <c r="CC7" s="82">
        <v>3</v>
      </c>
      <c r="CD7" s="82">
        <v>3</v>
      </c>
      <c r="CE7" s="82">
        <v>3</v>
      </c>
      <c r="CF7" s="82">
        <v>3</v>
      </c>
      <c r="CG7" s="82">
        <v>3</v>
      </c>
      <c r="CH7" s="82">
        <v>1</v>
      </c>
      <c r="CI7" s="77" t="s">
        <v>96</v>
      </c>
      <c r="CJ7" s="77" t="s">
        <v>96</v>
      </c>
      <c r="CK7" s="82">
        <v>3</v>
      </c>
      <c r="CL7" s="82">
        <v>3</v>
      </c>
      <c r="CM7" s="82">
        <v>3</v>
      </c>
      <c r="CN7" s="82">
        <v>3</v>
      </c>
      <c r="CO7" s="82">
        <v>2</v>
      </c>
      <c r="CP7" s="82">
        <v>3</v>
      </c>
      <c r="CQ7" s="82">
        <v>3</v>
      </c>
      <c r="CR7" s="82">
        <v>3</v>
      </c>
      <c r="CS7" s="82">
        <v>2</v>
      </c>
      <c r="CT7" s="82">
        <v>2</v>
      </c>
      <c r="CU7" s="82">
        <v>2</v>
      </c>
      <c r="CV7" s="82">
        <v>2</v>
      </c>
      <c r="CW7" s="82">
        <v>1</v>
      </c>
      <c r="CX7" s="82">
        <v>1</v>
      </c>
      <c r="CY7" s="82">
        <v>2</v>
      </c>
      <c r="CZ7" s="82">
        <v>2</v>
      </c>
      <c r="DA7" s="82">
        <v>2</v>
      </c>
      <c r="DB7" s="77" t="s">
        <v>96</v>
      </c>
      <c r="DC7" s="77" t="s">
        <v>96</v>
      </c>
      <c r="DD7" s="82">
        <v>5</v>
      </c>
      <c r="DE7" s="82">
        <v>5</v>
      </c>
      <c r="DF7" s="77" t="s">
        <v>96</v>
      </c>
      <c r="DG7" s="77" t="s">
        <v>96</v>
      </c>
      <c r="DH7" s="77" t="s">
        <v>96</v>
      </c>
      <c r="DI7" s="77" t="s">
        <v>96</v>
      </c>
      <c r="DJ7" s="77" t="s">
        <v>96</v>
      </c>
      <c r="DK7" s="84"/>
      <c r="DL7" s="84"/>
      <c r="DM7" s="84"/>
      <c r="DN7" s="84"/>
      <c r="DO7" s="84"/>
      <c r="DP7" s="77" t="s">
        <v>273</v>
      </c>
      <c r="DQ7" s="77" t="s">
        <v>274</v>
      </c>
      <c r="DR7" s="77" t="s">
        <v>275</v>
      </c>
      <c r="DS7" s="77" t="s">
        <v>276</v>
      </c>
      <c r="DT7" s="85"/>
      <c r="DU7" s="439" t="s">
        <v>415</v>
      </c>
    </row>
    <row r="8" spans="1:125" ht="20.25" customHeight="1">
      <c r="A8" s="86">
        <v>1</v>
      </c>
      <c r="B8" s="87">
        <v>2120259526</v>
      </c>
      <c r="C8" s="88" t="s">
        <v>277</v>
      </c>
      <c r="D8" s="88" t="s">
        <v>278</v>
      </c>
      <c r="E8" s="88" t="s">
        <v>279</v>
      </c>
      <c r="F8" s="89">
        <v>33848</v>
      </c>
      <c r="G8" s="88" t="s">
        <v>100</v>
      </c>
      <c r="H8" s="88" t="s">
        <v>101</v>
      </c>
      <c r="I8" s="90">
        <v>8.8</v>
      </c>
      <c r="J8" s="90">
        <v>6</v>
      </c>
      <c r="K8" s="90" t="s">
        <v>280</v>
      </c>
      <c r="L8" s="90">
        <v>8.2</v>
      </c>
      <c r="M8" s="90">
        <v>7.4</v>
      </c>
      <c r="N8" s="90">
        <v>6</v>
      </c>
      <c r="O8" s="90" t="s">
        <v>280</v>
      </c>
      <c r="P8" s="90" t="s">
        <v>102</v>
      </c>
      <c r="Q8" s="90" t="s">
        <v>280</v>
      </c>
      <c r="R8" s="90" t="s">
        <v>102</v>
      </c>
      <c r="S8" s="90" t="s">
        <v>102</v>
      </c>
      <c r="T8" s="90" t="s">
        <v>102</v>
      </c>
      <c r="U8" s="90" t="s">
        <v>102</v>
      </c>
      <c r="V8" s="90">
        <v>6.9</v>
      </c>
      <c r="W8" s="90">
        <v>8.4</v>
      </c>
      <c r="X8" s="90">
        <v>7.5</v>
      </c>
      <c r="Y8" s="90">
        <v>8.3</v>
      </c>
      <c r="Z8" s="90">
        <v>9</v>
      </c>
      <c r="AA8" s="90" t="s">
        <v>280</v>
      </c>
      <c r="AB8" s="90" t="s">
        <v>280</v>
      </c>
      <c r="AC8" s="90" t="s">
        <v>280</v>
      </c>
      <c r="AD8" s="90" t="s">
        <v>280</v>
      </c>
      <c r="AE8" s="90">
        <v>6.9</v>
      </c>
      <c r="AF8" s="90">
        <v>6.5</v>
      </c>
      <c r="AG8" s="90">
        <v>5.5</v>
      </c>
      <c r="AH8" s="90">
        <v>7.2</v>
      </c>
      <c r="AI8" s="90">
        <v>7</v>
      </c>
      <c r="AJ8" s="90" t="s">
        <v>280</v>
      </c>
      <c r="AK8" s="90">
        <v>6.3</v>
      </c>
      <c r="AL8" s="90">
        <v>7.7</v>
      </c>
      <c r="AM8" s="90">
        <v>6.1</v>
      </c>
      <c r="AN8" s="90">
        <v>4.3</v>
      </c>
      <c r="AO8" s="90">
        <v>5</v>
      </c>
      <c r="AP8" s="90">
        <v>5.6</v>
      </c>
      <c r="AQ8" s="90" t="s">
        <v>102</v>
      </c>
      <c r="AR8" s="90">
        <v>5.2</v>
      </c>
      <c r="AS8" s="90" t="s">
        <v>102</v>
      </c>
      <c r="AT8" s="90" t="s">
        <v>102</v>
      </c>
      <c r="AU8" s="91">
        <v>49</v>
      </c>
      <c r="AV8" s="91">
        <v>0</v>
      </c>
      <c r="AW8" s="90">
        <v>6.3</v>
      </c>
      <c r="AX8" s="90">
        <v>6.7</v>
      </c>
      <c r="AY8" s="90">
        <v>8.5</v>
      </c>
      <c r="AZ8" s="90" t="s">
        <v>102</v>
      </c>
      <c r="BA8" s="90" t="s">
        <v>102</v>
      </c>
      <c r="BB8" s="90" t="s">
        <v>102</v>
      </c>
      <c r="BC8" s="90" t="s">
        <v>102</v>
      </c>
      <c r="BD8" s="90" t="s">
        <v>102</v>
      </c>
      <c r="BE8" s="90">
        <v>5.6</v>
      </c>
      <c r="BF8" s="90" t="s">
        <v>102</v>
      </c>
      <c r="BG8" s="90" t="s">
        <v>102</v>
      </c>
      <c r="BH8" s="90" t="s">
        <v>102</v>
      </c>
      <c r="BI8" s="90" t="s">
        <v>102</v>
      </c>
      <c r="BJ8" s="90" t="s">
        <v>102</v>
      </c>
      <c r="BK8" s="90">
        <v>6.2</v>
      </c>
      <c r="BL8" s="91">
        <v>5</v>
      </c>
      <c r="BM8" s="91">
        <v>0</v>
      </c>
      <c r="BN8" s="90" t="s">
        <v>280</v>
      </c>
      <c r="BO8" s="90" t="s">
        <v>280</v>
      </c>
      <c r="BP8" s="90">
        <v>5.4</v>
      </c>
      <c r="BQ8" s="90">
        <v>6.2</v>
      </c>
      <c r="BR8" s="90">
        <v>7.1</v>
      </c>
      <c r="BS8" s="90" t="s">
        <v>280</v>
      </c>
      <c r="BT8" s="90" t="s">
        <v>280</v>
      </c>
      <c r="BU8" s="90">
        <v>5.9</v>
      </c>
      <c r="BV8" s="90">
        <v>7.5</v>
      </c>
      <c r="BW8" s="90">
        <v>7.6</v>
      </c>
      <c r="BX8" s="90" t="s">
        <v>280</v>
      </c>
      <c r="BY8" s="90" t="s">
        <v>280</v>
      </c>
      <c r="BZ8" s="90">
        <v>7.6</v>
      </c>
      <c r="CA8" s="90">
        <v>6</v>
      </c>
      <c r="CB8" s="90" t="s">
        <v>280</v>
      </c>
      <c r="CC8" s="90" t="s">
        <v>102</v>
      </c>
      <c r="CD8" s="90">
        <v>7.4</v>
      </c>
      <c r="CE8" s="90">
        <v>7.6</v>
      </c>
      <c r="CF8" s="90">
        <v>6.1</v>
      </c>
      <c r="CG8" s="90" t="s">
        <v>280</v>
      </c>
      <c r="CH8" s="90">
        <v>7.4</v>
      </c>
      <c r="CI8" s="91">
        <v>53</v>
      </c>
      <c r="CJ8" s="91">
        <v>0</v>
      </c>
      <c r="CK8" s="90">
        <v>8.4</v>
      </c>
      <c r="CL8" s="90">
        <v>7.7</v>
      </c>
      <c r="CM8" s="90">
        <v>6.2</v>
      </c>
      <c r="CN8" s="90" t="s">
        <v>102</v>
      </c>
      <c r="CO8" s="90">
        <v>7.2</v>
      </c>
      <c r="CP8" s="97" t="s">
        <v>131</v>
      </c>
      <c r="CQ8" s="90">
        <v>4.6</v>
      </c>
      <c r="CR8" s="90">
        <v>7.2</v>
      </c>
      <c r="CS8" s="90" t="s">
        <v>102</v>
      </c>
      <c r="CT8" s="90">
        <v>7.8</v>
      </c>
      <c r="CU8" s="90" t="s">
        <v>102</v>
      </c>
      <c r="CV8" s="90" t="s">
        <v>102</v>
      </c>
      <c r="CW8" s="90">
        <v>8.7</v>
      </c>
      <c r="CX8" s="90">
        <v>8.4</v>
      </c>
      <c r="CY8" s="90">
        <v>6.3</v>
      </c>
      <c r="CZ8" s="90" t="s">
        <v>102</v>
      </c>
      <c r="DA8" s="90">
        <v>5.2</v>
      </c>
      <c r="DB8" s="91">
        <v>25</v>
      </c>
      <c r="DC8" s="91">
        <v>3</v>
      </c>
      <c r="DD8" s="90" t="s">
        <v>102</v>
      </c>
      <c r="DE8" s="90" t="s">
        <v>102</v>
      </c>
      <c r="DF8" s="91">
        <v>0</v>
      </c>
      <c r="DG8" s="91">
        <v>5</v>
      </c>
      <c r="DH8" s="91">
        <v>132</v>
      </c>
      <c r="DI8" s="91">
        <v>8</v>
      </c>
      <c r="DJ8" s="91">
        <v>139</v>
      </c>
      <c r="DK8" s="92">
        <v>127</v>
      </c>
      <c r="DL8" s="93">
        <v>3</v>
      </c>
      <c r="DM8" s="93">
        <v>134</v>
      </c>
      <c r="DN8" s="93">
        <v>130</v>
      </c>
      <c r="DO8" s="94">
        <v>0.022388059701492536</v>
      </c>
      <c r="DP8" s="91">
        <v>132</v>
      </c>
      <c r="DQ8" s="91">
        <v>6.9</v>
      </c>
      <c r="DR8" s="91">
        <v>2.8</v>
      </c>
      <c r="DS8" s="91">
        <v>0</v>
      </c>
      <c r="DT8" s="98" t="s">
        <v>294</v>
      </c>
      <c r="DU8" s="443" t="s">
        <v>132</v>
      </c>
    </row>
    <row r="9" spans="1:125" ht="20.25" customHeight="1">
      <c r="A9" s="86">
        <f aca="true" t="shared" si="0" ref="A9:A14">1+A8</f>
        <v>2</v>
      </c>
      <c r="B9" s="87">
        <v>2121258347</v>
      </c>
      <c r="C9" s="88" t="s">
        <v>123</v>
      </c>
      <c r="D9" s="88" t="s">
        <v>281</v>
      </c>
      <c r="E9" s="88" t="s">
        <v>282</v>
      </c>
      <c r="F9" s="89">
        <v>34577</v>
      </c>
      <c r="G9" s="88" t="s">
        <v>126</v>
      </c>
      <c r="H9" s="88" t="s">
        <v>101</v>
      </c>
      <c r="I9" s="90">
        <v>8.7</v>
      </c>
      <c r="J9" s="90">
        <v>7.7</v>
      </c>
      <c r="K9" s="90">
        <v>5.7</v>
      </c>
      <c r="L9" s="90">
        <v>7.9</v>
      </c>
      <c r="M9" s="90">
        <v>9</v>
      </c>
      <c r="N9" s="90">
        <v>7.6</v>
      </c>
      <c r="O9" s="90">
        <v>9.2</v>
      </c>
      <c r="P9" s="90">
        <v>6.7</v>
      </c>
      <c r="Q9" s="90" t="s">
        <v>102</v>
      </c>
      <c r="R9" s="90" t="s">
        <v>102</v>
      </c>
      <c r="S9" s="90" t="s">
        <v>102</v>
      </c>
      <c r="T9" s="90" t="s">
        <v>102</v>
      </c>
      <c r="U9" s="90" t="s">
        <v>131</v>
      </c>
      <c r="V9" s="90">
        <v>7</v>
      </c>
      <c r="W9" s="90">
        <v>0</v>
      </c>
      <c r="X9" s="90">
        <v>6</v>
      </c>
      <c r="Y9" s="90">
        <v>9.2</v>
      </c>
      <c r="Z9" s="90">
        <v>7.6</v>
      </c>
      <c r="AA9" s="90">
        <v>6.2</v>
      </c>
      <c r="AB9" s="90">
        <v>5.8</v>
      </c>
      <c r="AC9" s="90">
        <v>7.2</v>
      </c>
      <c r="AD9" s="90">
        <v>7.2</v>
      </c>
      <c r="AE9" s="90" t="s">
        <v>280</v>
      </c>
      <c r="AF9" s="90" t="s">
        <v>280</v>
      </c>
      <c r="AG9" s="90">
        <v>8.3</v>
      </c>
      <c r="AH9" s="90" t="s">
        <v>280</v>
      </c>
      <c r="AI9" s="90">
        <v>7.5</v>
      </c>
      <c r="AJ9" s="90">
        <v>7.2</v>
      </c>
      <c r="AK9" s="90">
        <v>7.3</v>
      </c>
      <c r="AL9" s="90">
        <v>8.8</v>
      </c>
      <c r="AM9" s="90">
        <v>6.3</v>
      </c>
      <c r="AN9" s="90">
        <v>5.9</v>
      </c>
      <c r="AO9" s="90">
        <v>6.5</v>
      </c>
      <c r="AP9" s="90">
        <v>6.2</v>
      </c>
      <c r="AQ9" s="90">
        <v>6.8</v>
      </c>
      <c r="AR9" s="90">
        <v>6.6</v>
      </c>
      <c r="AS9" s="90" t="s">
        <v>102</v>
      </c>
      <c r="AT9" s="90" t="s">
        <v>131</v>
      </c>
      <c r="AU9" s="91">
        <v>48</v>
      </c>
      <c r="AV9" s="91">
        <v>2</v>
      </c>
      <c r="AW9" s="90" t="s">
        <v>280</v>
      </c>
      <c r="AX9" s="90" t="s">
        <v>280</v>
      </c>
      <c r="AY9" s="90" t="s">
        <v>280</v>
      </c>
      <c r="AZ9" s="90" t="s">
        <v>102</v>
      </c>
      <c r="BA9" s="90" t="s">
        <v>102</v>
      </c>
      <c r="BB9" s="90" t="s">
        <v>102</v>
      </c>
      <c r="BC9" s="90" t="s">
        <v>102</v>
      </c>
      <c r="BD9" s="90" t="s">
        <v>102</v>
      </c>
      <c r="BE9" s="90" t="s">
        <v>280</v>
      </c>
      <c r="BF9" s="90" t="s">
        <v>102</v>
      </c>
      <c r="BG9" s="90" t="s">
        <v>102</v>
      </c>
      <c r="BH9" s="90" t="s">
        <v>102</v>
      </c>
      <c r="BI9" s="90" t="s">
        <v>102</v>
      </c>
      <c r="BJ9" s="90" t="s">
        <v>102</v>
      </c>
      <c r="BK9" s="90" t="s">
        <v>280</v>
      </c>
      <c r="BL9" s="91">
        <v>5</v>
      </c>
      <c r="BM9" s="91">
        <v>0</v>
      </c>
      <c r="BN9" s="90">
        <v>6.2</v>
      </c>
      <c r="BO9" s="90">
        <v>7.1</v>
      </c>
      <c r="BP9" s="90">
        <v>7.3</v>
      </c>
      <c r="BQ9" s="90">
        <v>9.4</v>
      </c>
      <c r="BR9" s="90">
        <v>8.8</v>
      </c>
      <c r="BS9" s="90">
        <v>9.2</v>
      </c>
      <c r="BT9" s="90">
        <v>7.8</v>
      </c>
      <c r="BU9" s="90">
        <v>7.7</v>
      </c>
      <c r="BV9" s="90">
        <v>9.2</v>
      </c>
      <c r="BW9" s="90">
        <v>8.3</v>
      </c>
      <c r="BX9" s="90">
        <v>7.9</v>
      </c>
      <c r="BY9" s="90">
        <v>8.1</v>
      </c>
      <c r="BZ9" s="90">
        <v>9.4</v>
      </c>
      <c r="CA9" s="90">
        <v>6.2</v>
      </c>
      <c r="CB9" s="90">
        <v>4.6</v>
      </c>
      <c r="CC9" s="90" t="s">
        <v>102</v>
      </c>
      <c r="CD9" s="90">
        <v>9.4</v>
      </c>
      <c r="CE9" s="90">
        <v>7.2</v>
      </c>
      <c r="CF9" s="90">
        <v>6.2</v>
      </c>
      <c r="CG9" s="90">
        <v>8.3</v>
      </c>
      <c r="CH9" s="90">
        <v>8.9</v>
      </c>
      <c r="CI9" s="91">
        <v>53</v>
      </c>
      <c r="CJ9" s="91">
        <v>0</v>
      </c>
      <c r="CK9" s="90">
        <v>6.9</v>
      </c>
      <c r="CL9" s="90">
        <v>6.6</v>
      </c>
      <c r="CM9" s="90">
        <v>8.9</v>
      </c>
      <c r="CN9" s="90" t="s">
        <v>102</v>
      </c>
      <c r="CO9" s="90">
        <v>5.5</v>
      </c>
      <c r="CP9" s="90">
        <v>9.1</v>
      </c>
      <c r="CQ9" s="90">
        <v>5.7</v>
      </c>
      <c r="CR9" s="90">
        <v>9.2</v>
      </c>
      <c r="CS9" s="97" t="s">
        <v>131</v>
      </c>
      <c r="CT9" s="90" t="s">
        <v>102</v>
      </c>
      <c r="CU9" s="90" t="s">
        <v>102</v>
      </c>
      <c r="CV9" s="90" t="s">
        <v>102</v>
      </c>
      <c r="CW9" s="90">
        <v>8.5</v>
      </c>
      <c r="CX9" s="90">
        <v>6.7</v>
      </c>
      <c r="CY9" s="90">
        <v>4.4</v>
      </c>
      <c r="CZ9" s="90" t="s">
        <v>102</v>
      </c>
      <c r="DA9" s="90">
        <v>7.8</v>
      </c>
      <c r="DB9" s="91">
        <v>26</v>
      </c>
      <c r="DC9" s="91">
        <v>2</v>
      </c>
      <c r="DD9" s="90" t="s">
        <v>102</v>
      </c>
      <c r="DE9" s="90" t="s">
        <v>102</v>
      </c>
      <c r="DF9" s="91">
        <v>0</v>
      </c>
      <c r="DG9" s="91">
        <v>5</v>
      </c>
      <c r="DH9" s="91">
        <v>132</v>
      </c>
      <c r="DI9" s="91">
        <v>9</v>
      </c>
      <c r="DJ9" s="91">
        <v>139</v>
      </c>
      <c r="DK9" s="92">
        <v>127</v>
      </c>
      <c r="DL9" s="93">
        <v>4</v>
      </c>
      <c r="DM9" s="93">
        <v>134</v>
      </c>
      <c r="DN9" s="93">
        <v>131</v>
      </c>
      <c r="DO9" s="95">
        <v>0.029850746268656716</v>
      </c>
      <c r="DP9" s="91">
        <v>134</v>
      </c>
      <c r="DQ9" s="91">
        <v>7.47</v>
      </c>
      <c r="DR9" s="91">
        <v>3.09</v>
      </c>
      <c r="DS9" s="91">
        <v>0</v>
      </c>
      <c r="DT9" s="98" t="s">
        <v>294</v>
      </c>
      <c r="DU9" s="443" t="s">
        <v>132</v>
      </c>
    </row>
    <row r="10" spans="1:125" ht="20.25" customHeight="1">
      <c r="A10" s="86">
        <f t="shared" si="0"/>
        <v>3</v>
      </c>
      <c r="B10" s="87">
        <v>2120253888</v>
      </c>
      <c r="C10" s="88" t="s">
        <v>120</v>
      </c>
      <c r="D10" s="88" t="s">
        <v>283</v>
      </c>
      <c r="E10" s="88" t="s">
        <v>106</v>
      </c>
      <c r="F10" s="89">
        <v>35058</v>
      </c>
      <c r="G10" s="88" t="s">
        <v>100</v>
      </c>
      <c r="H10" s="88" t="s">
        <v>101</v>
      </c>
      <c r="I10" s="90">
        <v>9.1</v>
      </c>
      <c r="J10" s="90">
        <v>7.6</v>
      </c>
      <c r="K10" s="90">
        <v>8.4</v>
      </c>
      <c r="L10" s="90">
        <v>8.2</v>
      </c>
      <c r="M10" s="90">
        <v>8.3</v>
      </c>
      <c r="N10" s="90">
        <v>7.2</v>
      </c>
      <c r="O10" s="90">
        <v>8.9</v>
      </c>
      <c r="P10" s="90" t="s">
        <v>102</v>
      </c>
      <c r="Q10" s="90">
        <v>8.3</v>
      </c>
      <c r="R10" s="90" t="s">
        <v>102</v>
      </c>
      <c r="S10" s="90" t="s">
        <v>102</v>
      </c>
      <c r="T10" s="90" t="s">
        <v>102</v>
      </c>
      <c r="U10" s="90">
        <v>6.7</v>
      </c>
      <c r="V10" s="90">
        <v>6.8</v>
      </c>
      <c r="W10" s="90" t="s">
        <v>102</v>
      </c>
      <c r="X10" s="90">
        <v>7.5</v>
      </c>
      <c r="Y10" s="90">
        <v>9.9</v>
      </c>
      <c r="Z10" s="90">
        <v>8.8</v>
      </c>
      <c r="AA10" s="90">
        <v>7.4</v>
      </c>
      <c r="AB10" s="90">
        <v>7.5</v>
      </c>
      <c r="AC10" s="90">
        <v>7.2</v>
      </c>
      <c r="AD10" s="90">
        <v>8.6</v>
      </c>
      <c r="AE10" s="90" t="s">
        <v>280</v>
      </c>
      <c r="AF10" s="90">
        <v>8</v>
      </c>
      <c r="AG10" s="90">
        <v>6.6</v>
      </c>
      <c r="AH10" s="90">
        <v>8.2</v>
      </c>
      <c r="AI10" s="90">
        <v>6.7</v>
      </c>
      <c r="AJ10" s="90">
        <v>8</v>
      </c>
      <c r="AK10" s="90">
        <v>6.2</v>
      </c>
      <c r="AL10" s="90">
        <v>8.7</v>
      </c>
      <c r="AM10" s="90">
        <v>6.3</v>
      </c>
      <c r="AN10" s="90">
        <v>7</v>
      </c>
      <c r="AO10" s="90">
        <v>7.3</v>
      </c>
      <c r="AP10" s="90">
        <v>7.7</v>
      </c>
      <c r="AQ10" s="90" t="s">
        <v>102</v>
      </c>
      <c r="AR10" s="90" t="s">
        <v>102</v>
      </c>
      <c r="AS10" s="90" t="s">
        <v>102</v>
      </c>
      <c r="AT10" s="90">
        <v>8.7</v>
      </c>
      <c r="AU10" s="91">
        <v>49</v>
      </c>
      <c r="AV10" s="91">
        <v>0</v>
      </c>
      <c r="AW10" s="90">
        <v>7.3</v>
      </c>
      <c r="AX10" s="90">
        <v>6.6</v>
      </c>
      <c r="AY10" s="90">
        <v>8.9</v>
      </c>
      <c r="AZ10" s="90" t="s">
        <v>102</v>
      </c>
      <c r="BA10" s="90" t="s">
        <v>102</v>
      </c>
      <c r="BB10" s="90" t="s">
        <v>102</v>
      </c>
      <c r="BC10" s="90" t="s">
        <v>102</v>
      </c>
      <c r="BD10" s="90" t="s">
        <v>102</v>
      </c>
      <c r="BE10" s="90">
        <v>6.3</v>
      </c>
      <c r="BF10" s="90" t="s">
        <v>102</v>
      </c>
      <c r="BG10" s="90" t="s">
        <v>102</v>
      </c>
      <c r="BH10" s="90" t="s">
        <v>102</v>
      </c>
      <c r="BI10" s="90" t="s">
        <v>102</v>
      </c>
      <c r="BJ10" s="90" t="s">
        <v>102</v>
      </c>
      <c r="BK10" s="90">
        <v>8</v>
      </c>
      <c r="BL10" s="91">
        <v>5</v>
      </c>
      <c r="BM10" s="91">
        <v>0</v>
      </c>
      <c r="BN10" s="90">
        <v>6.6</v>
      </c>
      <c r="BO10" s="90">
        <v>7.8</v>
      </c>
      <c r="BP10" s="90">
        <v>8.3</v>
      </c>
      <c r="BQ10" s="90">
        <v>8.3</v>
      </c>
      <c r="BR10" s="90">
        <v>8</v>
      </c>
      <c r="BS10" s="90">
        <v>6.6</v>
      </c>
      <c r="BT10" s="90">
        <v>6.8</v>
      </c>
      <c r="BU10" s="90">
        <v>7.2</v>
      </c>
      <c r="BV10" s="90">
        <v>7.3</v>
      </c>
      <c r="BW10" s="90">
        <v>9</v>
      </c>
      <c r="BX10" s="90">
        <v>6.2</v>
      </c>
      <c r="BY10" s="90">
        <v>8.2</v>
      </c>
      <c r="BZ10" s="90">
        <v>8.6</v>
      </c>
      <c r="CA10" s="90">
        <v>8</v>
      </c>
      <c r="CB10" s="90">
        <v>7.3</v>
      </c>
      <c r="CC10" s="90" t="s">
        <v>102</v>
      </c>
      <c r="CD10" s="90">
        <v>7.4</v>
      </c>
      <c r="CE10" s="90">
        <v>7.9</v>
      </c>
      <c r="CF10" s="90">
        <v>6.8</v>
      </c>
      <c r="CG10" s="90">
        <v>7.2</v>
      </c>
      <c r="CH10" s="90">
        <v>8</v>
      </c>
      <c r="CI10" s="91">
        <v>53</v>
      </c>
      <c r="CJ10" s="91">
        <v>0</v>
      </c>
      <c r="CK10" s="90">
        <v>8</v>
      </c>
      <c r="CL10" s="90">
        <v>8.1</v>
      </c>
      <c r="CM10" s="90">
        <v>7.6</v>
      </c>
      <c r="CN10" s="90" t="s">
        <v>102</v>
      </c>
      <c r="CO10" s="90">
        <v>7.1</v>
      </c>
      <c r="CP10" s="90">
        <v>8.2</v>
      </c>
      <c r="CQ10" s="90">
        <v>6.5</v>
      </c>
      <c r="CR10" s="90">
        <v>9.8</v>
      </c>
      <c r="CS10" s="90" t="s">
        <v>102</v>
      </c>
      <c r="CT10" s="90">
        <v>6.7</v>
      </c>
      <c r="CU10" s="90" t="s">
        <v>102</v>
      </c>
      <c r="CV10" s="90" t="s">
        <v>102</v>
      </c>
      <c r="CW10" s="97" t="s">
        <v>131</v>
      </c>
      <c r="CX10" s="90">
        <v>9</v>
      </c>
      <c r="CY10" s="90">
        <v>8.9</v>
      </c>
      <c r="CZ10" s="90" t="s">
        <v>102</v>
      </c>
      <c r="DA10" s="90">
        <v>8.6</v>
      </c>
      <c r="DB10" s="91">
        <v>27</v>
      </c>
      <c r="DC10" s="91">
        <v>1</v>
      </c>
      <c r="DD10" s="90" t="s">
        <v>102</v>
      </c>
      <c r="DE10" s="90" t="s">
        <v>102</v>
      </c>
      <c r="DF10" s="91">
        <v>0</v>
      </c>
      <c r="DG10" s="91">
        <v>5</v>
      </c>
      <c r="DH10" s="91">
        <v>134</v>
      </c>
      <c r="DI10" s="91">
        <v>6</v>
      </c>
      <c r="DJ10" s="91">
        <v>139</v>
      </c>
      <c r="DK10" s="92">
        <v>129</v>
      </c>
      <c r="DL10" s="93">
        <v>1</v>
      </c>
      <c r="DM10" s="93">
        <v>134</v>
      </c>
      <c r="DN10" s="93">
        <v>130</v>
      </c>
      <c r="DO10" s="95">
        <v>0.007462686567164179</v>
      </c>
      <c r="DP10" s="91">
        <v>134</v>
      </c>
      <c r="DQ10" s="91">
        <v>7.76</v>
      </c>
      <c r="DR10" s="91">
        <v>3.33</v>
      </c>
      <c r="DS10" s="91">
        <v>0</v>
      </c>
      <c r="DT10" s="98" t="s">
        <v>294</v>
      </c>
      <c r="DU10" s="443" t="s">
        <v>132</v>
      </c>
    </row>
    <row r="11" spans="1:125" ht="20.25" customHeight="1">
      <c r="A11" s="86">
        <f t="shared" si="0"/>
        <v>4</v>
      </c>
      <c r="B11" s="87">
        <v>2121259370</v>
      </c>
      <c r="C11" s="88" t="s">
        <v>123</v>
      </c>
      <c r="D11" s="88" t="s">
        <v>284</v>
      </c>
      <c r="E11" s="88" t="s">
        <v>285</v>
      </c>
      <c r="F11" s="89">
        <v>35521</v>
      </c>
      <c r="G11" s="88" t="s">
        <v>126</v>
      </c>
      <c r="H11" s="88" t="s">
        <v>101</v>
      </c>
      <c r="I11" s="90">
        <v>8.8</v>
      </c>
      <c r="J11" s="90">
        <v>6.9</v>
      </c>
      <c r="K11" s="90">
        <v>8.4</v>
      </c>
      <c r="L11" s="90">
        <v>7.8</v>
      </c>
      <c r="M11" s="90">
        <v>9.3</v>
      </c>
      <c r="N11" s="90">
        <v>7.7</v>
      </c>
      <c r="O11" s="90">
        <v>8.2</v>
      </c>
      <c r="P11" s="90" t="s">
        <v>102</v>
      </c>
      <c r="Q11" s="90">
        <v>7.1</v>
      </c>
      <c r="R11" s="90" t="s">
        <v>102</v>
      </c>
      <c r="S11" s="90" t="s">
        <v>102</v>
      </c>
      <c r="T11" s="90" t="s">
        <v>102</v>
      </c>
      <c r="U11" s="90">
        <v>8.1</v>
      </c>
      <c r="V11" s="90">
        <v>8.4</v>
      </c>
      <c r="W11" s="90" t="s">
        <v>102</v>
      </c>
      <c r="X11" s="90">
        <v>7.9</v>
      </c>
      <c r="Y11" s="90">
        <v>8.2</v>
      </c>
      <c r="Z11" s="90">
        <v>8.4</v>
      </c>
      <c r="AA11" s="90">
        <v>7.3</v>
      </c>
      <c r="AB11" s="90">
        <v>8.2</v>
      </c>
      <c r="AC11" s="90">
        <v>7.9</v>
      </c>
      <c r="AD11" s="90">
        <v>4.6</v>
      </c>
      <c r="AE11" s="90" t="s">
        <v>280</v>
      </c>
      <c r="AF11" s="90">
        <v>7.4</v>
      </c>
      <c r="AG11" s="90">
        <v>8.2</v>
      </c>
      <c r="AH11" s="90">
        <v>9.4</v>
      </c>
      <c r="AI11" s="90">
        <v>6.3</v>
      </c>
      <c r="AJ11" s="90">
        <v>7.1</v>
      </c>
      <c r="AK11" s="90">
        <v>8.1</v>
      </c>
      <c r="AL11" s="90">
        <v>9.1</v>
      </c>
      <c r="AM11" s="90">
        <v>6.6</v>
      </c>
      <c r="AN11" s="90">
        <v>4.1</v>
      </c>
      <c r="AO11" s="90">
        <v>6.2</v>
      </c>
      <c r="AP11" s="90">
        <v>6.2</v>
      </c>
      <c r="AQ11" s="90">
        <v>6</v>
      </c>
      <c r="AR11" s="90" t="s">
        <v>102</v>
      </c>
      <c r="AS11" s="90" t="s">
        <v>102</v>
      </c>
      <c r="AT11" s="90" t="s">
        <v>102</v>
      </c>
      <c r="AU11" s="91">
        <v>49</v>
      </c>
      <c r="AV11" s="91">
        <v>0</v>
      </c>
      <c r="AW11" s="90">
        <v>7.9</v>
      </c>
      <c r="AX11" s="90">
        <v>8.5</v>
      </c>
      <c r="AY11" s="90" t="s">
        <v>102</v>
      </c>
      <c r="AZ11" s="90">
        <v>5.8</v>
      </c>
      <c r="BA11" s="90" t="s">
        <v>102</v>
      </c>
      <c r="BB11" s="90" t="s">
        <v>102</v>
      </c>
      <c r="BC11" s="90" t="s">
        <v>102</v>
      </c>
      <c r="BD11" s="90" t="s">
        <v>102</v>
      </c>
      <c r="BE11" s="90" t="s">
        <v>102</v>
      </c>
      <c r="BF11" s="90">
        <v>7.3</v>
      </c>
      <c r="BG11" s="90" t="s">
        <v>102</v>
      </c>
      <c r="BH11" s="90" t="s">
        <v>102</v>
      </c>
      <c r="BI11" s="90" t="s">
        <v>102</v>
      </c>
      <c r="BJ11" s="90" t="s">
        <v>102</v>
      </c>
      <c r="BK11" s="90">
        <v>8.7</v>
      </c>
      <c r="BL11" s="91">
        <v>5</v>
      </c>
      <c r="BM11" s="91">
        <v>0</v>
      </c>
      <c r="BN11" s="90">
        <v>6</v>
      </c>
      <c r="BO11" s="90">
        <v>8.8</v>
      </c>
      <c r="BP11" s="90">
        <v>8.7</v>
      </c>
      <c r="BQ11" s="90">
        <v>7.2</v>
      </c>
      <c r="BR11" s="90">
        <v>9.4</v>
      </c>
      <c r="BS11" s="90">
        <v>9</v>
      </c>
      <c r="BT11" s="90">
        <v>8.3</v>
      </c>
      <c r="BU11" s="90">
        <v>8</v>
      </c>
      <c r="BV11" s="90">
        <v>9.1</v>
      </c>
      <c r="BW11" s="90">
        <v>9.1</v>
      </c>
      <c r="BX11" s="90">
        <v>7.4</v>
      </c>
      <c r="BY11" s="90">
        <v>9.2</v>
      </c>
      <c r="BZ11" s="90">
        <v>8.7</v>
      </c>
      <c r="CA11" s="90">
        <v>7.9</v>
      </c>
      <c r="CB11" s="90">
        <v>6.4</v>
      </c>
      <c r="CC11" s="90" t="s">
        <v>102</v>
      </c>
      <c r="CD11" s="90">
        <v>7.6</v>
      </c>
      <c r="CE11" s="90">
        <v>6.9</v>
      </c>
      <c r="CF11" s="90">
        <v>7.7</v>
      </c>
      <c r="CG11" s="90">
        <v>5.8</v>
      </c>
      <c r="CH11" s="90">
        <v>9.2</v>
      </c>
      <c r="CI11" s="91">
        <v>53</v>
      </c>
      <c r="CJ11" s="91">
        <v>0</v>
      </c>
      <c r="CK11" s="90">
        <v>6.2</v>
      </c>
      <c r="CL11" s="90">
        <v>7.2</v>
      </c>
      <c r="CM11" s="90">
        <v>5.4</v>
      </c>
      <c r="CN11" s="90" t="s">
        <v>102</v>
      </c>
      <c r="CO11" s="90">
        <v>7.9</v>
      </c>
      <c r="CP11" s="90">
        <v>8.1</v>
      </c>
      <c r="CQ11" s="90">
        <v>6.6</v>
      </c>
      <c r="CR11" s="90">
        <v>8.5</v>
      </c>
      <c r="CS11" s="90" t="s">
        <v>102</v>
      </c>
      <c r="CT11" s="90">
        <v>7.2</v>
      </c>
      <c r="CU11" s="90" t="s">
        <v>102</v>
      </c>
      <c r="CV11" s="90" t="s">
        <v>102</v>
      </c>
      <c r="CW11" s="90">
        <v>9.4</v>
      </c>
      <c r="CX11" s="97" t="s">
        <v>131</v>
      </c>
      <c r="CY11" s="90">
        <v>7</v>
      </c>
      <c r="CZ11" s="90" t="s">
        <v>102</v>
      </c>
      <c r="DA11" s="90">
        <v>9.4</v>
      </c>
      <c r="DB11" s="91">
        <v>27</v>
      </c>
      <c r="DC11" s="91">
        <v>1</v>
      </c>
      <c r="DD11" s="90" t="s">
        <v>102</v>
      </c>
      <c r="DE11" s="90" t="s">
        <v>102</v>
      </c>
      <c r="DF11" s="91">
        <v>0</v>
      </c>
      <c r="DG11" s="91">
        <v>5</v>
      </c>
      <c r="DH11" s="91">
        <v>134</v>
      </c>
      <c r="DI11" s="91">
        <v>6</v>
      </c>
      <c r="DJ11" s="91">
        <v>139</v>
      </c>
      <c r="DK11" s="92">
        <v>129</v>
      </c>
      <c r="DL11" s="93">
        <v>1</v>
      </c>
      <c r="DM11" s="93">
        <v>134</v>
      </c>
      <c r="DN11" s="93">
        <v>130</v>
      </c>
      <c r="DO11" s="95">
        <v>0.007462686567164179</v>
      </c>
      <c r="DP11" s="91">
        <v>134</v>
      </c>
      <c r="DQ11" s="91">
        <v>7.7</v>
      </c>
      <c r="DR11" s="91">
        <v>3.25</v>
      </c>
      <c r="DS11" s="91">
        <v>0</v>
      </c>
      <c r="DT11" s="98" t="s">
        <v>294</v>
      </c>
      <c r="DU11" s="443" t="s">
        <v>132</v>
      </c>
    </row>
    <row r="12" spans="1:125" ht="20.25" customHeight="1">
      <c r="A12" s="86">
        <f t="shared" si="0"/>
        <v>5</v>
      </c>
      <c r="B12" s="87">
        <v>2121253849</v>
      </c>
      <c r="C12" s="88" t="s">
        <v>286</v>
      </c>
      <c r="D12" s="88" t="s">
        <v>287</v>
      </c>
      <c r="E12" s="88" t="s">
        <v>288</v>
      </c>
      <c r="F12" s="89">
        <v>33113</v>
      </c>
      <c r="G12" s="88" t="s">
        <v>126</v>
      </c>
      <c r="H12" s="88" t="s">
        <v>101</v>
      </c>
      <c r="I12" s="90">
        <v>8.8</v>
      </c>
      <c r="J12" s="90">
        <v>7.1</v>
      </c>
      <c r="K12" s="90">
        <v>8.4</v>
      </c>
      <c r="L12" s="90">
        <v>8.6</v>
      </c>
      <c r="M12" s="90">
        <v>9.6</v>
      </c>
      <c r="N12" s="90">
        <v>7.6</v>
      </c>
      <c r="O12" s="90">
        <v>8.1</v>
      </c>
      <c r="P12" s="90" t="s">
        <v>102</v>
      </c>
      <c r="Q12" s="90">
        <v>8</v>
      </c>
      <c r="R12" s="90" t="s">
        <v>102</v>
      </c>
      <c r="S12" s="90" t="s">
        <v>102</v>
      </c>
      <c r="T12" s="90" t="s">
        <v>102</v>
      </c>
      <c r="U12" s="90">
        <v>7.5</v>
      </c>
      <c r="V12" s="90">
        <v>7.3</v>
      </c>
      <c r="W12" s="90" t="s">
        <v>102</v>
      </c>
      <c r="X12" s="90">
        <v>8.3</v>
      </c>
      <c r="Y12" s="90">
        <v>10</v>
      </c>
      <c r="Z12" s="90">
        <v>9.3</v>
      </c>
      <c r="AA12" s="90">
        <v>7.5</v>
      </c>
      <c r="AB12" s="90">
        <v>7.9</v>
      </c>
      <c r="AC12" s="90">
        <v>8</v>
      </c>
      <c r="AD12" s="90">
        <v>8.6</v>
      </c>
      <c r="AE12" s="90" t="s">
        <v>280</v>
      </c>
      <c r="AF12" s="90">
        <v>8.1</v>
      </c>
      <c r="AG12" s="90">
        <v>7.8</v>
      </c>
      <c r="AH12" s="90">
        <v>9.5</v>
      </c>
      <c r="AI12" s="90">
        <v>5.9</v>
      </c>
      <c r="AJ12" s="90">
        <v>7.3</v>
      </c>
      <c r="AK12" s="90">
        <v>5.3</v>
      </c>
      <c r="AL12" s="90">
        <v>9.3</v>
      </c>
      <c r="AM12" s="90">
        <v>5.2</v>
      </c>
      <c r="AN12" s="90">
        <v>7</v>
      </c>
      <c r="AO12" s="90">
        <v>6.5</v>
      </c>
      <c r="AP12" s="90">
        <v>8.4</v>
      </c>
      <c r="AQ12" s="90" t="s">
        <v>102</v>
      </c>
      <c r="AR12" s="90" t="s">
        <v>102</v>
      </c>
      <c r="AS12" s="90" t="s">
        <v>102</v>
      </c>
      <c r="AT12" s="90">
        <v>8.1</v>
      </c>
      <c r="AU12" s="91">
        <v>49</v>
      </c>
      <c r="AV12" s="91">
        <v>0</v>
      </c>
      <c r="AW12" s="90">
        <v>7.3</v>
      </c>
      <c r="AX12" s="90">
        <v>6.8</v>
      </c>
      <c r="AY12" s="90" t="s">
        <v>102</v>
      </c>
      <c r="AZ12" s="90">
        <v>6.5</v>
      </c>
      <c r="BA12" s="90" t="s">
        <v>102</v>
      </c>
      <c r="BB12" s="90" t="s">
        <v>102</v>
      </c>
      <c r="BC12" s="90" t="s">
        <v>102</v>
      </c>
      <c r="BD12" s="90" t="s">
        <v>102</v>
      </c>
      <c r="BE12" s="90" t="s">
        <v>102</v>
      </c>
      <c r="BF12" s="90">
        <v>7.4</v>
      </c>
      <c r="BG12" s="90" t="s">
        <v>102</v>
      </c>
      <c r="BH12" s="90" t="s">
        <v>102</v>
      </c>
      <c r="BI12" s="90" t="s">
        <v>102</v>
      </c>
      <c r="BJ12" s="90" t="s">
        <v>102</v>
      </c>
      <c r="BK12" s="90">
        <v>6.6</v>
      </c>
      <c r="BL12" s="91">
        <v>5</v>
      </c>
      <c r="BM12" s="91">
        <v>0</v>
      </c>
      <c r="BN12" s="90">
        <v>8.1</v>
      </c>
      <c r="BO12" s="90">
        <v>8.8</v>
      </c>
      <c r="BP12" s="90">
        <v>8.9</v>
      </c>
      <c r="BQ12" s="90">
        <v>7</v>
      </c>
      <c r="BR12" s="90">
        <v>9.8</v>
      </c>
      <c r="BS12" s="90">
        <v>5.1</v>
      </c>
      <c r="BT12" s="90">
        <v>6.7</v>
      </c>
      <c r="BU12" s="90">
        <v>7.7</v>
      </c>
      <c r="BV12" s="90">
        <v>9.9</v>
      </c>
      <c r="BW12" s="90">
        <v>9.7</v>
      </c>
      <c r="BX12" s="90">
        <v>8.9</v>
      </c>
      <c r="BY12" s="90">
        <v>9.8</v>
      </c>
      <c r="BZ12" s="90">
        <v>8.6</v>
      </c>
      <c r="CA12" s="90">
        <v>8.7</v>
      </c>
      <c r="CB12" s="90">
        <v>7.3</v>
      </c>
      <c r="CC12" s="90" t="s">
        <v>102</v>
      </c>
      <c r="CD12" s="90">
        <v>8.9</v>
      </c>
      <c r="CE12" s="90">
        <v>7</v>
      </c>
      <c r="CF12" s="90">
        <v>7.8</v>
      </c>
      <c r="CG12" s="90">
        <v>8.9</v>
      </c>
      <c r="CH12" s="90">
        <v>7.2</v>
      </c>
      <c r="CI12" s="91">
        <v>53</v>
      </c>
      <c r="CJ12" s="91">
        <v>0</v>
      </c>
      <c r="CK12" s="90">
        <v>8.3</v>
      </c>
      <c r="CL12" s="90">
        <v>8.6</v>
      </c>
      <c r="CM12" s="90">
        <v>9</v>
      </c>
      <c r="CN12" s="90" t="s">
        <v>102</v>
      </c>
      <c r="CO12" s="90">
        <v>8.5</v>
      </c>
      <c r="CP12" s="90">
        <v>8.7</v>
      </c>
      <c r="CQ12" s="90">
        <v>7.4</v>
      </c>
      <c r="CR12" s="90">
        <v>8.2</v>
      </c>
      <c r="CS12" s="90" t="s">
        <v>102</v>
      </c>
      <c r="CT12" s="90">
        <v>8.3</v>
      </c>
      <c r="CU12" s="90" t="s">
        <v>102</v>
      </c>
      <c r="CV12" s="90" t="s">
        <v>102</v>
      </c>
      <c r="CW12" s="97" t="s">
        <v>131</v>
      </c>
      <c r="CX12" s="90">
        <v>8.5</v>
      </c>
      <c r="CY12" s="90">
        <v>9.6</v>
      </c>
      <c r="CZ12" s="90" t="s">
        <v>102</v>
      </c>
      <c r="DA12" s="90">
        <v>9</v>
      </c>
      <c r="DB12" s="91">
        <v>27</v>
      </c>
      <c r="DC12" s="91">
        <v>1</v>
      </c>
      <c r="DD12" s="90" t="s">
        <v>102</v>
      </c>
      <c r="DE12" s="90" t="s">
        <v>102</v>
      </c>
      <c r="DF12" s="91">
        <v>0</v>
      </c>
      <c r="DG12" s="91">
        <v>5</v>
      </c>
      <c r="DH12" s="91">
        <v>134</v>
      </c>
      <c r="DI12" s="91">
        <v>6</v>
      </c>
      <c r="DJ12" s="91">
        <v>139</v>
      </c>
      <c r="DK12" s="92">
        <v>129</v>
      </c>
      <c r="DL12" s="93">
        <v>1</v>
      </c>
      <c r="DM12" s="93">
        <v>134</v>
      </c>
      <c r="DN12" s="93">
        <v>130</v>
      </c>
      <c r="DO12" s="95">
        <v>0.007462686567164179</v>
      </c>
      <c r="DP12" s="91">
        <v>134</v>
      </c>
      <c r="DQ12" s="91">
        <v>8.23</v>
      </c>
      <c r="DR12" s="91">
        <v>3.58</v>
      </c>
      <c r="DS12" s="91">
        <v>0</v>
      </c>
      <c r="DT12" s="98" t="s">
        <v>294</v>
      </c>
      <c r="DU12" s="443" t="s">
        <v>132</v>
      </c>
    </row>
    <row r="13" spans="1:125" ht="20.25" customHeight="1">
      <c r="A13" s="86">
        <f t="shared" si="0"/>
        <v>6</v>
      </c>
      <c r="B13" s="87">
        <v>2121866251</v>
      </c>
      <c r="C13" s="88" t="s">
        <v>123</v>
      </c>
      <c r="D13" s="88" t="s">
        <v>289</v>
      </c>
      <c r="E13" s="88" t="s">
        <v>290</v>
      </c>
      <c r="F13" s="89">
        <v>34436</v>
      </c>
      <c r="G13" s="88" t="s">
        <v>126</v>
      </c>
      <c r="H13" s="88" t="s">
        <v>101</v>
      </c>
      <c r="I13" s="90">
        <v>9.5</v>
      </c>
      <c r="J13" s="90">
        <v>8.6</v>
      </c>
      <c r="K13" s="90">
        <v>8.8</v>
      </c>
      <c r="L13" s="90">
        <v>9.3</v>
      </c>
      <c r="M13" s="90">
        <v>9.2</v>
      </c>
      <c r="N13" s="90">
        <v>7.4</v>
      </c>
      <c r="O13" s="90">
        <v>8.9</v>
      </c>
      <c r="P13" s="90" t="s">
        <v>131</v>
      </c>
      <c r="Q13" s="90" t="s">
        <v>102</v>
      </c>
      <c r="R13" s="90" t="s">
        <v>102</v>
      </c>
      <c r="S13" s="90" t="s">
        <v>102</v>
      </c>
      <c r="T13" s="90">
        <v>6.5</v>
      </c>
      <c r="U13" s="90">
        <v>7.8</v>
      </c>
      <c r="V13" s="90" t="s">
        <v>102</v>
      </c>
      <c r="W13" s="90" t="s">
        <v>102</v>
      </c>
      <c r="X13" s="90">
        <v>8.4</v>
      </c>
      <c r="Y13" s="90">
        <v>9.1</v>
      </c>
      <c r="Z13" s="90">
        <v>8.9</v>
      </c>
      <c r="AA13" s="90">
        <v>7</v>
      </c>
      <c r="AB13" s="90">
        <v>8.1</v>
      </c>
      <c r="AC13" s="90">
        <v>8.5</v>
      </c>
      <c r="AD13" s="90">
        <v>8.9</v>
      </c>
      <c r="AE13" s="90">
        <v>6.7</v>
      </c>
      <c r="AF13" s="90">
        <v>9.1</v>
      </c>
      <c r="AG13" s="90" t="s">
        <v>280</v>
      </c>
      <c r="AH13" s="90">
        <v>5</v>
      </c>
      <c r="AI13" s="90">
        <v>5.8</v>
      </c>
      <c r="AJ13" s="90">
        <v>5</v>
      </c>
      <c r="AK13" s="90">
        <v>5.9</v>
      </c>
      <c r="AL13" s="90">
        <v>8.9</v>
      </c>
      <c r="AM13" s="90">
        <v>7.2</v>
      </c>
      <c r="AN13" s="90">
        <v>5.5</v>
      </c>
      <c r="AO13" s="90">
        <v>6.7</v>
      </c>
      <c r="AP13" s="90">
        <v>9.5</v>
      </c>
      <c r="AQ13" s="90" t="s">
        <v>102</v>
      </c>
      <c r="AR13" s="90" t="s">
        <v>102</v>
      </c>
      <c r="AS13" s="90" t="s">
        <v>102</v>
      </c>
      <c r="AT13" s="90">
        <v>8.9</v>
      </c>
      <c r="AU13" s="91">
        <v>47</v>
      </c>
      <c r="AV13" s="91">
        <v>2</v>
      </c>
      <c r="AW13" s="90">
        <v>7</v>
      </c>
      <c r="AX13" s="90">
        <v>8.9</v>
      </c>
      <c r="AY13" s="90" t="s">
        <v>102</v>
      </c>
      <c r="AZ13" s="90" t="s">
        <v>102</v>
      </c>
      <c r="BA13" s="90">
        <v>8.7</v>
      </c>
      <c r="BB13" s="90" t="s">
        <v>102</v>
      </c>
      <c r="BC13" s="90" t="s">
        <v>102</v>
      </c>
      <c r="BD13" s="90" t="s">
        <v>102</v>
      </c>
      <c r="BE13" s="90" t="s">
        <v>102</v>
      </c>
      <c r="BF13" s="90" t="s">
        <v>102</v>
      </c>
      <c r="BG13" s="90">
        <v>5.3</v>
      </c>
      <c r="BH13" s="90" t="s">
        <v>102</v>
      </c>
      <c r="BI13" s="90" t="s">
        <v>102</v>
      </c>
      <c r="BJ13" s="90" t="s">
        <v>102</v>
      </c>
      <c r="BK13" s="90">
        <v>8.5</v>
      </c>
      <c r="BL13" s="91">
        <v>5</v>
      </c>
      <c r="BM13" s="91">
        <v>0</v>
      </c>
      <c r="BN13" s="90">
        <v>6.2</v>
      </c>
      <c r="BO13" s="90">
        <v>8</v>
      </c>
      <c r="BP13" s="90">
        <v>8.4</v>
      </c>
      <c r="BQ13" s="90">
        <v>8.3</v>
      </c>
      <c r="BR13" s="90">
        <v>7.3</v>
      </c>
      <c r="BS13" s="90">
        <v>8.8</v>
      </c>
      <c r="BT13" s="90">
        <v>7.8</v>
      </c>
      <c r="BU13" s="90">
        <v>7.3</v>
      </c>
      <c r="BV13" s="90">
        <v>8.8</v>
      </c>
      <c r="BW13" s="90">
        <v>9.1</v>
      </c>
      <c r="BX13" s="90">
        <v>8.7</v>
      </c>
      <c r="BY13" s="90">
        <v>9.3</v>
      </c>
      <c r="BZ13" s="90">
        <v>9.1</v>
      </c>
      <c r="CA13" s="90">
        <v>8.6</v>
      </c>
      <c r="CB13" s="90">
        <v>6.1</v>
      </c>
      <c r="CC13" s="90" t="s">
        <v>102</v>
      </c>
      <c r="CD13" s="90">
        <v>8.5</v>
      </c>
      <c r="CE13" s="90">
        <v>7.6</v>
      </c>
      <c r="CF13" s="90">
        <v>7.9</v>
      </c>
      <c r="CG13" s="90">
        <v>9.2</v>
      </c>
      <c r="CH13" s="90">
        <v>9</v>
      </c>
      <c r="CI13" s="91">
        <v>53</v>
      </c>
      <c r="CJ13" s="91">
        <v>0</v>
      </c>
      <c r="CK13" s="90">
        <v>8.1</v>
      </c>
      <c r="CL13" s="90">
        <v>7.7</v>
      </c>
      <c r="CM13" s="90">
        <v>9.2</v>
      </c>
      <c r="CN13" s="90" t="s">
        <v>102</v>
      </c>
      <c r="CO13" s="90">
        <v>8</v>
      </c>
      <c r="CP13" s="90">
        <v>8.4</v>
      </c>
      <c r="CQ13" s="90">
        <v>7.7</v>
      </c>
      <c r="CR13" s="90">
        <v>8.9</v>
      </c>
      <c r="CS13" s="97" t="s">
        <v>131</v>
      </c>
      <c r="CT13" s="90" t="s">
        <v>102</v>
      </c>
      <c r="CU13" s="90" t="s">
        <v>102</v>
      </c>
      <c r="CV13" s="90" t="s">
        <v>102</v>
      </c>
      <c r="CW13" s="90">
        <v>9.1</v>
      </c>
      <c r="CX13" s="90">
        <v>8.9</v>
      </c>
      <c r="CY13" s="90">
        <v>6.6</v>
      </c>
      <c r="CZ13" s="90" t="s">
        <v>102</v>
      </c>
      <c r="DA13" s="90">
        <v>9.2</v>
      </c>
      <c r="DB13" s="91">
        <v>26</v>
      </c>
      <c r="DC13" s="91">
        <v>2</v>
      </c>
      <c r="DD13" s="90" t="s">
        <v>102</v>
      </c>
      <c r="DE13" s="90" t="s">
        <v>102</v>
      </c>
      <c r="DF13" s="91">
        <v>0</v>
      </c>
      <c r="DG13" s="91">
        <v>5</v>
      </c>
      <c r="DH13" s="91">
        <v>131</v>
      </c>
      <c r="DI13" s="91">
        <v>9</v>
      </c>
      <c r="DJ13" s="91">
        <v>139</v>
      </c>
      <c r="DK13" s="92">
        <v>126</v>
      </c>
      <c r="DL13" s="93">
        <v>4</v>
      </c>
      <c r="DM13" s="93">
        <v>134</v>
      </c>
      <c r="DN13" s="93">
        <v>130</v>
      </c>
      <c r="DO13" s="95">
        <v>0.029850746268656716</v>
      </c>
      <c r="DP13" s="91">
        <v>131</v>
      </c>
      <c r="DQ13" s="91">
        <v>8.12</v>
      </c>
      <c r="DR13" s="91">
        <v>3.53</v>
      </c>
      <c r="DS13" s="91">
        <v>0</v>
      </c>
      <c r="DT13" s="98" t="s">
        <v>294</v>
      </c>
      <c r="DU13" s="443" t="s">
        <v>132</v>
      </c>
    </row>
    <row r="14" spans="1:125" ht="15.75" customHeight="1">
      <c r="A14" s="96">
        <f t="shared" si="0"/>
        <v>7</v>
      </c>
      <c r="B14" s="87">
        <v>1821254327</v>
      </c>
      <c r="C14" s="88" t="s">
        <v>123</v>
      </c>
      <c r="D14" s="88" t="s">
        <v>291</v>
      </c>
      <c r="E14" s="88" t="s">
        <v>292</v>
      </c>
      <c r="F14" s="89">
        <v>34343</v>
      </c>
      <c r="G14" s="88" t="s">
        <v>126</v>
      </c>
      <c r="H14" s="88" t="s">
        <v>130</v>
      </c>
      <c r="I14" s="90">
        <v>7.5</v>
      </c>
      <c r="J14" s="90">
        <v>5.7</v>
      </c>
      <c r="K14" s="90">
        <v>7.8</v>
      </c>
      <c r="L14" s="90">
        <v>8.5</v>
      </c>
      <c r="M14" s="90">
        <v>7.6</v>
      </c>
      <c r="N14" s="90">
        <v>6.7</v>
      </c>
      <c r="O14" s="90">
        <v>4.2</v>
      </c>
      <c r="P14" s="90" t="s">
        <v>102</v>
      </c>
      <c r="Q14" s="90">
        <v>7.5</v>
      </c>
      <c r="R14" s="90" t="s">
        <v>102</v>
      </c>
      <c r="S14" s="90" t="s">
        <v>102</v>
      </c>
      <c r="T14" s="90" t="s">
        <v>102</v>
      </c>
      <c r="U14" s="90" t="s">
        <v>102</v>
      </c>
      <c r="V14" s="90">
        <v>7.7</v>
      </c>
      <c r="W14" s="90">
        <v>7.7</v>
      </c>
      <c r="X14" s="90">
        <v>8</v>
      </c>
      <c r="Y14" s="90">
        <v>5.3</v>
      </c>
      <c r="Z14" s="90">
        <v>9.2</v>
      </c>
      <c r="AA14" s="90">
        <v>6.4</v>
      </c>
      <c r="AB14" s="90">
        <v>6.2</v>
      </c>
      <c r="AC14" s="90">
        <v>6.9</v>
      </c>
      <c r="AD14" s="90">
        <v>4.9</v>
      </c>
      <c r="AE14" s="90">
        <v>6.9</v>
      </c>
      <c r="AF14" s="90">
        <v>6.2</v>
      </c>
      <c r="AG14" s="90">
        <v>6.9</v>
      </c>
      <c r="AH14" s="90">
        <v>6.2</v>
      </c>
      <c r="AI14" s="90">
        <v>5.9</v>
      </c>
      <c r="AJ14" s="90">
        <v>6.7</v>
      </c>
      <c r="AK14" s="90">
        <v>5.9</v>
      </c>
      <c r="AL14" s="90">
        <v>6.7</v>
      </c>
      <c r="AM14" s="90">
        <v>5.7</v>
      </c>
      <c r="AN14" s="90" t="s">
        <v>102</v>
      </c>
      <c r="AO14" s="90">
        <v>6.4</v>
      </c>
      <c r="AP14" s="90">
        <v>5.7</v>
      </c>
      <c r="AQ14" s="90">
        <v>6.2</v>
      </c>
      <c r="AR14" s="90" t="s">
        <v>102</v>
      </c>
      <c r="AS14" s="90" t="s">
        <v>102</v>
      </c>
      <c r="AT14" s="90" t="s">
        <v>102</v>
      </c>
      <c r="AU14" s="91">
        <v>48</v>
      </c>
      <c r="AV14" s="91">
        <v>0</v>
      </c>
      <c r="AW14" s="90">
        <v>8.4</v>
      </c>
      <c r="AX14" s="90">
        <v>7.1</v>
      </c>
      <c r="AY14" s="90" t="s">
        <v>102</v>
      </c>
      <c r="AZ14" s="90">
        <v>7.4</v>
      </c>
      <c r="BA14" s="90" t="s">
        <v>102</v>
      </c>
      <c r="BB14" s="90" t="s">
        <v>102</v>
      </c>
      <c r="BC14" s="90" t="s">
        <v>102</v>
      </c>
      <c r="BD14" s="90" t="s">
        <v>102</v>
      </c>
      <c r="BE14" s="90" t="s">
        <v>102</v>
      </c>
      <c r="BF14" s="90">
        <v>5.5</v>
      </c>
      <c r="BG14" s="90" t="s">
        <v>102</v>
      </c>
      <c r="BH14" s="90" t="s">
        <v>102</v>
      </c>
      <c r="BI14" s="90" t="s">
        <v>102</v>
      </c>
      <c r="BJ14" s="90" t="s">
        <v>102</v>
      </c>
      <c r="BK14" s="90">
        <v>6</v>
      </c>
      <c r="BL14" s="91">
        <v>5</v>
      </c>
      <c r="BM14" s="91">
        <v>0</v>
      </c>
      <c r="BN14" s="90">
        <v>7.3</v>
      </c>
      <c r="BO14" s="90">
        <v>7.1</v>
      </c>
      <c r="BP14" s="90">
        <v>6.4</v>
      </c>
      <c r="BQ14" s="90">
        <v>6.5</v>
      </c>
      <c r="BR14" s="90">
        <v>6.6</v>
      </c>
      <c r="BS14" s="90">
        <v>7</v>
      </c>
      <c r="BT14" s="90">
        <v>6.4</v>
      </c>
      <c r="BU14" s="90">
        <v>5.9</v>
      </c>
      <c r="BV14" s="90">
        <v>4.6</v>
      </c>
      <c r="BW14" s="90">
        <v>4.9</v>
      </c>
      <c r="BX14" s="90">
        <v>8.4</v>
      </c>
      <c r="BY14" s="90">
        <v>4.6</v>
      </c>
      <c r="BZ14" s="90">
        <v>6.9</v>
      </c>
      <c r="CA14" s="90">
        <v>5.7</v>
      </c>
      <c r="CB14" s="90">
        <v>5.7</v>
      </c>
      <c r="CC14" s="90" t="s">
        <v>102</v>
      </c>
      <c r="CD14" s="90">
        <v>7.4</v>
      </c>
      <c r="CE14" s="90">
        <v>6.1</v>
      </c>
      <c r="CF14" s="90">
        <v>5.3</v>
      </c>
      <c r="CG14" s="90">
        <v>6.1</v>
      </c>
      <c r="CH14" s="90">
        <v>7.7</v>
      </c>
      <c r="CI14" s="91">
        <v>53</v>
      </c>
      <c r="CJ14" s="91">
        <v>0</v>
      </c>
      <c r="CK14" s="90">
        <v>5.8</v>
      </c>
      <c r="CL14" s="90">
        <v>6.4</v>
      </c>
      <c r="CM14" s="90" t="s">
        <v>102</v>
      </c>
      <c r="CN14" s="90">
        <v>7.6</v>
      </c>
      <c r="CO14" s="90">
        <v>5.7</v>
      </c>
      <c r="CP14" s="90">
        <v>7.7</v>
      </c>
      <c r="CQ14" s="90">
        <v>4.2</v>
      </c>
      <c r="CR14" s="90">
        <v>6.2</v>
      </c>
      <c r="CS14" s="97" t="s">
        <v>131</v>
      </c>
      <c r="CT14" s="90" t="s">
        <v>102</v>
      </c>
      <c r="CU14" s="90" t="s">
        <v>102</v>
      </c>
      <c r="CV14" s="90" t="s">
        <v>102</v>
      </c>
      <c r="CW14" s="90">
        <v>8.8</v>
      </c>
      <c r="CX14" s="90">
        <v>9.9</v>
      </c>
      <c r="CY14" s="90">
        <v>5.2</v>
      </c>
      <c r="CZ14" s="90" t="s">
        <v>102</v>
      </c>
      <c r="DA14" s="90">
        <v>6.4</v>
      </c>
      <c r="DB14" s="91">
        <v>26</v>
      </c>
      <c r="DC14" s="91">
        <v>2</v>
      </c>
      <c r="DD14" s="90" t="s">
        <v>102</v>
      </c>
      <c r="DE14" s="90" t="s">
        <v>102</v>
      </c>
      <c r="DF14" s="91">
        <v>0</v>
      </c>
      <c r="DG14" s="91">
        <v>5</v>
      </c>
      <c r="DH14" s="91">
        <v>132</v>
      </c>
      <c r="DI14" s="91">
        <v>7</v>
      </c>
      <c r="DJ14" s="91">
        <v>139</v>
      </c>
      <c r="DK14" s="92">
        <v>127</v>
      </c>
      <c r="DL14" s="93">
        <v>2</v>
      </c>
      <c r="DM14" s="93">
        <v>134</v>
      </c>
      <c r="DN14" s="93">
        <v>129</v>
      </c>
      <c r="DO14" s="95">
        <v>0.014925373134328358</v>
      </c>
      <c r="DP14" s="91">
        <v>132</v>
      </c>
      <c r="DQ14" s="91">
        <v>6.48</v>
      </c>
      <c r="DR14" s="91">
        <v>2.51</v>
      </c>
      <c r="DS14" s="91" t="s">
        <v>293</v>
      </c>
      <c r="DT14" s="98" t="s">
        <v>294</v>
      </c>
      <c r="DU14" s="443" t="s">
        <v>132</v>
      </c>
    </row>
  </sheetData>
  <sheetProtection/>
  <mergeCells count="128">
    <mergeCell ref="S5:W5"/>
    <mergeCell ref="L5:L6"/>
    <mergeCell ref="M5:M6"/>
    <mergeCell ref="N5:O5"/>
    <mergeCell ref="P5:R5"/>
    <mergeCell ref="DG4:DG6"/>
    <mergeCell ref="DF4:DF6"/>
    <mergeCell ref="CX5:CX6"/>
    <mergeCell ref="CY5:CY6"/>
    <mergeCell ref="CZ5:CZ6"/>
    <mergeCell ref="DD5:DD6"/>
    <mergeCell ref="DE5:DE6"/>
    <mergeCell ref="DB4:DB6"/>
    <mergeCell ref="CY4:DA4"/>
    <mergeCell ref="DA5:DA6"/>
    <mergeCell ref="BN3:CJ3"/>
    <mergeCell ref="BS5:BS6"/>
    <mergeCell ref="BT5:BT6"/>
    <mergeCell ref="BU5:BU6"/>
    <mergeCell ref="BV5:BV6"/>
    <mergeCell ref="BW5:BW6"/>
    <mergeCell ref="BX5:BX6"/>
    <mergeCell ref="BY5:BY6"/>
    <mergeCell ref="CA5:CA6"/>
    <mergeCell ref="CB5:CB6"/>
    <mergeCell ref="I5:I6"/>
    <mergeCell ref="J5:J6"/>
    <mergeCell ref="B3:H6"/>
    <mergeCell ref="I3:AV3"/>
    <mergeCell ref="AU4:AU6"/>
    <mergeCell ref="X5:Z5"/>
    <mergeCell ref="AA5:AA6"/>
    <mergeCell ref="AB5:AB6"/>
    <mergeCell ref="AC5:AC6"/>
    <mergeCell ref="K5:K6"/>
    <mergeCell ref="DD3:DG3"/>
    <mergeCell ref="AW4:AX4"/>
    <mergeCell ref="AY4:BD4"/>
    <mergeCell ref="BE4:BJ4"/>
    <mergeCell ref="BL4:BL6"/>
    <mergeCell ref="BT4:BU4"/>
    <mergeCell ref="BV4:CA4"/>
    <mergeCell ref="CC4:CD4"/>
    <mergeCell ref="BR5:BR6"/>
    <mergeCell ref="AW3:BM3"/>
    <mergeCell ref="DP3:DS6"/>
    <mergeCell ref="I4:K4"/>
    <mergeCell ref="L4:M4"/>
    <mergeCell ref="N4:O4"/>
    <mergeCell ref="P4:Z4"/>
    <mergeCell ref="AA4:AD4"/>
    <mergeCell ref="AE4:AT4"/>
    <mergeCell ref="CK3:DC3"/>
    <mergeCell ref="AV4:AV6"/>
    <mergeCell ref="DN3:DN5"/>
    <mergeCell ref="DO3:DO5"/>
    <mergeCell ref="DH3:DH6"/>
    <mergeCell ref="DI3:DI6"/>
    <mergeCell ref="DJ3:DJ6"/>
    <mergeCell ref="DK3:DK5"/>
    <mergeCell ref="DL3:DL5"/>
    <mergeCell ref="DM3:DM5"/>
    <mergeCell ref="BK5:BK6"/>
    <mergeCell ref="BN5:BN6"/>
    <mergeCell ref="BO5:BO6"/>
    <mergeCell ref="BP5:BP6"/>
    <mergeCell ref="CW4:CX4"/>
    <mergeCell ref="AQ5:AQ6"/>
    <mergeCell ref="AR5:AR6"/>
    <mergeCell ref="AS5:AS6"/>
    <mergeCell ref="AT5:AT6"/>
    <mergeCell ref="BM4:BM6"/>
    <mergeCell ref="BN4:BP4"/>
    <mergeCell ref="BQ4:BS4"/>
    <mergeCell ref="BG5:BG6"/>
    <mergeCell ref="BH5:BH6"/>
    <mergeCell ref="DC4:DC6"/>
    <mergeCell ref="DD4:DE4"/>
    <mergeCell ref="AJ5:AJ6"/>
    <mergeCell ref="AK5:AK6"/>
    <mergeCell ref="AL5:AL6"/>
    <mergeCell ref="AM5:AM6"/>
    <mergeCell ref="AN5:AN6"/>
    <mergeCell ref="AO5:AO6"/>
    <mergeCell ref="AW5:AW6"/>
    <mergeCell ref="BJ5:BJ6"/>
    <mergeCell ref="AD5:AD6"/>
    <mergeCell ref="AE5:AE6"/>
    <mergeCell ref="AF5:AF6"/>
    <mergeCell ref="AG5:AG6"/>
    <mergeCell ref="AH5:AH6"/>
    <mergeCell ref="AI5:AI6"/>
    <mergeCell ref="AP5:AP6"/>
    <mergeCell ref="BF5:BF6"/>
    <mergeCell ref="BE5:BE6"/>
    <mergeCell ref="BI5:BI6"/>
    <mergeCell ref="BZ5:BZ6"/>
    <mergeCell ref="AX5:AX6"/>
    <mergeCell ref="AY5:AY6"/>
    <mergeCell ref="AZ5:AZ6"/>
    <mergeCell ref="BA5:BA6"/>
    <mergeCell ref="BB5:BB6"/>
    <mergeCell ref="BC5:BC6"/>
    <mergeCell ref="BQ5:BQ6"/>
    <mergeCell ref="BD5:BD6"/>
    <mergeCell ref="CW5:CW6"/>
    <mergeCell ref="CG5:CG6"/>
    <mergeCell ref="CH5:CH6"/>
    <mergeCell ref="CK5:CK6"/>
    <mergeCell ref="CL5:CL6"/>
    <mergeCell ref="CS5:CS6"/>
    <mergeCell ref="CT5:CT6"/>
    <mergeCell ref="CU5:CU6"/>
    <mergeCell ref="CI4:CI6"/>
    <mergeCell ref="CM5:CO5"/>
    <mergeCell ref="CC5:CC6"/>
    <mergeCell ref="CD5:CD6"/>
    <mergeCell ref="CE5:CE6"/>
    <mergeCell ref="CF5:CF6"/>
    <mergeCell ref="CS4:CV4"/>
    <mergeCell ref="CP5:CP6"/>
    <mergeCell ref="CQ5:CQ6"/>
    <mergeCell ref="CR5:CR6"/>
    <mergeCell ref="CV5:CV6"/>
    <mergeCell ref="CJ4:CJ6"/>
    <mergeCell ref="CK4:CL4"/>
    <mergeCell ref="CM4:CP4"/>
    <mergeCell ref="CQ4:C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B3:H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1.8515625" style="0" customWidth="1"/>
    <col min="3" max="3" width="13.00390625" style="0" customWidth="1"/>
    <col min="4" max="4" width="8.140625" style="0" customWidth="1"/>
    <col min="5" max="5" width="8.57421875" style="0" customWidth="1"/>
    <col min="8" max="8" width="9.140625" style="443" customWidth="1"/>
  </cols>
  <sheetData>
    <row r="3" spans="2:5" ht="20.25">
      <c r="B3" s="62" t="s">
        <v>419</v>
      </c>
      <c r="C3" s="438"/>
      <c r="D3" s="438"/>
      <c r="E3" s="438"/>
    </row>
    <row r="4" ht="15">
      <c r="H4" s="443" t="s">
        <v>418</v>
      </c>
    </row>
    <row r="5" spans="2:8" ht="20.25" customHeight="1">
      <c r="B5" s="434">
        <v>2020254869</v>
      </c>
      <c r="C5" s="435" t="s">
        <v>407</v>
      </c>
      <c r="D5" s="436" t="s">
        <v>408</v>
      </c>
      <c r="E5" s="437" t="s">
        <v>409</v>
      </c>
      <c r="F5" t="s">
        <v>414</v>
      </c>
      <c r="H5" s="440" t="s">
        <v>416</v>
      </c>
    </row>
    <row r="6" spans="2:8" ht="20.25" customHeight="1">
      <c r="B6" s="434">
        <v>2020245785</v>
      </c>
      <c r="C6" s="435" t="s">
        <v>410</v>
      </c>
      <c r="D6" s="436" t="s">
        <v>286</v>
      </c>
      <c r="E6" s="437" t="s">
        <v>409</v>
      </c>
      <c r="F6" t="s">
        <v>413</v>
      </c>
      <c r="H6" s="440" t="s">
        <v>416</v>
      </c>
    </row>
    <row r="7" spans="2:8" ht="20.25" customHeight="1">
      <c r="B7" s="434">
        <v>2020257450</v>
      </c>
      <c r="C7" s="435" t="s">
        <v>411</v>
      </c>
      <c r="D7" s="436" t="s">
        <v>403</v>
      </c>
      <c r="E7" s="437" t="s">
        <v>409</v>
      </c>
      <c r="F7" t="s">
        <v>413</v>
      </c>
      <c r="H7" s="440" t="s">
        <v>416</v>
      </c>
    </row>
    <row r="8" spans="2:8" ht="20.25" customHeight="1">
      <c r="B8" s="434">
        <v>2021254909</v>
      </c>
      <c r="C8" s="435" t="s">
        <v>412</v>
      </c>
      <c r="D8" s="436" t="s">
        <v>282</v>
      </c>
      <c r="E8" s="437" t="s">
        <v>409</v>
      </c>
      <c r="F8" t="s">
        <v>413</v>
      </c>
      <c r="H8" s="440" t="s">
        <v>416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3"/>
  <sheetViews>
    <sheetView showGridLines="0" zoomScalePageLayoutView="0" workbookViewId="0" topLeftCell="A1">
      <pane xSplit="5" ySplit="8" topLeftCell="AQ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H10" sqref="BH10:BP23"/>
    </sheetView>
  </sheetViews>
  <sheetFormatPr defaultColWidth="9.140625" defaultRowHeight="15"/>
  <cols>
    <col min="1" max="1" width="4.140625" style="1" customWidth="1"/>
    <col min="2" max="2" width="12.140625" style="1" customWidth="1"/>
    <col min="3" max="5" width="10.7109375" style="1" customWidth="1"/>
    <col min="6" max="6" width="10.7109375" style="1" hidden="1" customWidth="1"/>
    <col min="7" max="7" width="5.421875" style="1" hidden="1" customWidth="1"/>
    <col min="8" max="8" width="20.7109375" style="1" hidden="1" customWidth="1"/>
    <col min="9" max="9" width="4.421875" style="1" customWidth="1"/>
    <col min="10" max="10" width="5.8515625" style="1" customWidth="1"/>
    <col min="11" max="11" width="6.28125" style="1" customWidth="1"/>
    <col min="12" max="20" width="4.421875" style="1" customWidth="1"/>
    <col min="21" max="23" width="4.8515625" style="1" customWidth="1"/>
    <col min="24" max="24" width="6.00390625" style="1" hidden="1" customWidth="1"/>
    <col min="25" max="27" width="5.57421875" style="1" hidden="1" customWidth="1"/>
    <col min="28" max="31" width="4.421875" style="1" customWidth="1"/>
    <col min="32" max="32" width="5.28125" style="1" customWidth="1"/>
    <col min="33" max="39" width="4.421875" style="1" customWidth="1"/>
    <col min="40" max="41" width="5.28125" style="1" hidden="1" customWidth="1"/>
    <col min="42" max="47" width="4.421875" style="1" customWidth="1"/>
    <col min="48" max="48" width="6.8515625" style="1" customWidth="1"/>
    <col min="49" max="50" width="5.421875" style="1" customWidth="1"/>
    <col min="51" max="51" width="6.140625" style="1" customWidth="1"/>
    <col min="52" max="52" width="5.57421875" style="1" customWidth="1"/>
    <col min="53" max="54" width="4.421875" style="1" customWidth="1"/>
    <col min="55" max="55" width="6.140625" style="1" customWidth="1"/>
    <col min="56" max="56" width="5.28125" style="1" customWidth="1"/>
    <col min="57" max="57" width="5.28125" style="1" hidden="1" customWidth="1"/>
    <col min="58" max="58" width="5.00390625" style="1" hidden="1" customWidth="1"/>
    <col min="59" max="59" width="5.57421875" style="1" hidden="1" customWidth="1"/>
    <col min="60" max="65" width="5.57421875" style="1" customWidth="1"/>
    <col min="66" max="66" width="7.57421875" style="1" customWidth="1"/>
    <col min="67" max="67" width="12.00390625" style="1" customWidth="1"/>
    <col min="68" max="68" width="9.140625" style="439" customWidth="1"/>
    <col min="69" max="16384" width="9.140625" style="1" customWidth="1"/>
  </cols>
  <sheetData>
    <row r="1" spans="2:24" ht="29.25" customHeight="1">
      <c r="B1" s="2" t="s">
        <v>0</v>
      </c>
      <c r="X1" s="3" t="s">
        <v>1</v>
      </c>
    </row>
    <row r="2" spans="2:24" ht="29.25" customHeight="1">
      <c r="B2" s="2" t="s">
        <v>2</v>
      </c>
      <c r="X2" s="3" t="s">
        <v>3</v>
      </c>
    </row>
    <row r="3" spans="2:67" ht="39.75" customHeight="1">
      <c r="B3" s="478" t="s">
        <v>4</v>
      </c>
      <c r="C3" s="478"/>
      <c r="D3" s="478"/>
      <c r="E3" s="478"/>
      <c r="F3" s="478"/>
      <c r="G3" s="478"/>
      <c r="H3" s="478"/>
      <c r="I3" s="478" t="s">
        <v>5</v>
      </c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 t="s">
        <v>6</v>
      </c>
      <c r="AA3" s="478"/>
      <c r="AB3" s="478" t="s">
        <v>7</v>
      </c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 t="s">
        <v>8</v>
      </c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 t="s">
        <v>9</v>
      </c>
      <c r="BB3" s="478"/>
      <c r="BC3" s="478"/>
      <c r="BD3" s="478"/>
      <c r="BE3" s="444" t="s">
        <v>10</v>
      </c>
      <c r="BF3" s="444" t="s">
        <v>11</v>
      </c>
      <c r="BG3" s="444" t="s">
        <v>12</v>
      </c>
      <c r="BH3" s="448" t="s">
        <v>10</v>
      </c>
      <c r="BI3" s="450" t="s">
        <v>11</v>
      </c>
      <c r="BJ3" s="452" t="s">
        <v>12</v>
      </c>
      <c r="BK3" s="448" t="s">
        <v>13</v>
      </c>
      <c r="BL3" s="448" t="s">
        <v>14</v>
      </c>
      <c r="BM3" s="448" t="s">
        <v>15</v>
      </c>
      <c r="BN3" s="448" t="s">
        <v>16</v>
      </c>
      <c r="BO3" s="448" t="s">
        <v>17</v>
      </c>
    </row>
    <row r="4" spans="2:67" ht="53.25" customHeight="1">
      <c r="B4" s="478"/>
      <c r="C4" s="478"/>
      <c r="D4" s="478"/>
      <c r="E4" s="478"/>
      <c r="F4" s="478"/>
      <c r="G4" s="478"/>
      <c r="H4" s="478"/>
      <c r="I4" s="445" t="s">
        <v>18</v>
      </c>
      <c r="J4" s="446"/>
      <c r="K4" s="446"/>
      <c r="L4" s="478" t="s">
        <v>19</v>
      </c>
      <c r="M4" s="478"/>
      <c r="N4" s="478"/>
      <c r="O4" s="478"/>
      <c r="P4" s="478"/>
      <c r="Q4" s="478"/>
      <c r="R4" s="478"/>
      <c r="S4" s="478"/>
      <c r="T4" s="478"/>
      <c r="U4" s="4" t="s">
        <v>20</v>
      </c>
      <c r="V4" s="4" t="s">
        <v>21</v>
      </c>
      <c r="W4" s="4" t="s">
        <v>22</v>
      </c>
      <c r="X4" s="474" t="s">
        <v>23</v>
      </c>
      <c r="Y4" s="474" t="s">
        <v>24</v>
      </c>
      <c r="Z4" s="478" t="s">
        <v>25</v>
      </c>
      <c r="AA4" s="478" t="s">
        <v>26</v>
      </c>
      <c r="AB4" s="4" t="s">
        <v>27</v>
      </c>
      <c r="AC4" s="478" t="s">
        <v>28</v>
      </c>
      <c r="AD4" s="478"/>
      <c r="AE4" s="478"/>
      <c r="AF4" s="4" t="s">
        <v>29</v>
      </c>
      <c r="AG4" s="4" t="s">
        <v>30</v>
      </c>
      <c r="AH4" s="456" t="s">
        <v>31</v>
      </c>
      <c r="AI4" s="457"/>
      <c r="AJ4" s="4" t="s">
        <v>32</v>
      </c>
      <c r="AK4" s="4" t="s">
        <v>33</v>
      </c>
      <c r="AL4" s="478" t="s">
        <v>34</v>
      </c>
      <c r="AM4" s="478"/>
      <c r="AN4" s="474" t="s">
        <v>35</v>
      </c>
      <c r="AO4" s="474" t="s">
        <v>36</v>
      </c>
      <c r="AP4" s="456" t="s">
        <v>37</v>
      </c>
      <c r="AQ4" s="457"/>
      <c r="AR4" s="457"/>
      <c r="AS4" s="457"/>
      <c r="AT4" s="457"/>
      <c r="AU4" s="456" t="s">
        <v>38</v>
      </c>
      <c r="AV4" s="457"/>
      <c r="AW4" s="4" t="s">
        <v>39</v>
      </c>
      <c r="AX4" s="4" t="s">
        <v>40</v>
      </c>
      <c r="AY4" s="474" t="s">
        <v>41</v>
      </c>
      <c r="AZ4" s="474" t="s">
        <v>42</v>
      </c>
      <c r="BA4" s="456" t="s">
        <v>43</v>
      </c>
      <c r="BB4" s="457"/>
      <c r="BC4" s="478" t="s">
        <v>44</v>
      </c>
      <c r="BD4" s="478" t="s">
        <v>45</v>
      </c>
      <c r="BE4" s="444"/>
      <c r="BF4" s="444"/>
      <c r="BG4" s="444"/>
      <c r="BH4" s="449"/>
      <c r="BI4" s="451"/>
      <c r="BJ4" s="453"/>
      <c r="BK4" s="449"/>
      <c r="BL4" s="449"/>
      <c r="BM4" s="449"/>
      <c r="BN4" s="449"/>
      <c r="BO4" s="449"/>
    </row>
    <row r="5" spans="2:67" ht="38.25" customHeight="1">
      <c r="B5" s="478"/>
      <c r="C5" s="478"/>
      <c r="D5" s="478"/>
      <c r="E5" s="478"/>
      <c r="F5" s="478"/>
      <c r="G5" s="478"/>
      <c r="H5" s="478"/>
      <c r="I5" s="478" t="s">
        <v>46</v>
      </c>
      <c r="J5" s="454" t="s">
        <v>47</v>
      </c>
      <c r="K5" s="454"/>
      <c r="L5" s="454" t="s">
        <v>48</v>
      </c>
      <c r="M5" s="454"/>
      <c r="N5" s="454"/>
      <c r="O5" s="454" t="s">
        <v>49</v>
      </c>
      <c r="P5" s="454"/>
      <c r="Q5" s="454"/>
      <c r="R5" s="454" t="s">
        <v>50</v>
      </c>
      <c r="S5" s="454"/>
      <c r="T5" s="454"/>
      <c r="U5" s="4" t="s">
        <v>51</v>
      </c>
      <c r="V5" s="478" t="s">
        <v>52</v>
      </c>
      <c r="W5" s="478" t="s">
        <v>53</v>
      </c>
      <c r="X5" s="474"/>
      <c r="Y5" s="474"/>
      <c r="Z5" s="478"/>
      <c r="AA5" s="478"/>
      <c r="AB5" s="478" t="s">
        <v>54</v>
      </c>
      <c r="AC5" s="478" t="s">
        <v>55</v>
      </c>
      <c r="AD5" s="478" t="s">
        <v>56</v>
      </c>
      <c r="AE5" s="478" t="s">
        <v>57</v>
      </c>
      <c r="AF5" s="478" t="s">
        <v>58</v>
      </c>
      <c r="AG5" s="478" t="s">
        <v>59</v>
      </c>
      <c r="AH5" s="478" t="s">
        <v>60</v>
      </c>
      <c r="AI5" s="478" t="s">
        <v>61</v>
      </c>
      <c r="AJ5" s="478" t="s">
        <v>62</v>
      </c>
      <c r="AK5" s="478" t="s">
        <v>63</v>
      </c>
      <c r="AL5" s="478" t="s">
        <v>64</v>
      </c>
      <c r="AM5" s="478" t="s">
        <v>65</v>
      </c>
      <c r="AN5" s="474"/>
      <c r="AO5" s="474"/>
      <c r="AP5" s="478" t="s">
        <v>66</v>
      </c>
      <c r="AQ5" s="478" t="s">
        <v>67</v>
      </c>
      <c r="AR5" s="478" t="s">
        <v>68</v>
      </c>
      <c r="AS5" s="478" t="s">
        <v>69</v>
      </c>
      <c r="AT5" s="478" t="s">
        <v>70</v>
      </c>
      <c r="AU5" s="478" t="s">
        <v>71</v>
      </c>
      <c r="AV5" s="478" t="s">
        <v>72</v>
      </c>
      <c r="AW5" s="478" t="s">
        <v>73</v>
      </c>
      <c r="AX5" s="478" t="s">
        <v>74</v>
      </c>
      <c r="AY5" s="474"/>
      <c r="AZ5" s="474"/>
      <c r="BA5" s="478" t="s">
        <v>75</v>
      </c>
      <c r="BB5" s="478" t="s">
        <v>76</v>
      </c>
      <c r="BC5" s="478"/>
      <c r="BD5" s="478"/>
      <c r="BE5" s="444"/>
      <c r="BF5" s="444"/>
      <c r="BG5" s="444"/>
      <c r="BH5" s="449"/>
      <c r="BI5" s="451"/>
      <c r="BJ5" s="453"/>
      <c r="BK5" s="449"/>
      <c r="BL5" s="449"/>
      <c r="BM5" s="449"/>
      <c r="BN5" s="449"/>
      <c r="BO5" s="449"/>
    </row>
    <row r="6" spans="2:67" ht="33" customHeight="1">
      <c r="B6" s="478"/>
      <c r="C6" s="478"/>
      <c r="D6" s="478"/>
      <c r="E6" s="478"/>
      <c r="F6" s="478"/>
      <c r="G6" s="478"/>
      <c r="H6" s="478"/>
      <c r="I6" s="478"/>
      <c r="J6" s="4" t="s">
        <v>77</v>
      </c>
      <c r="K6" s="4" t="s">
        <v>78</v>
      </c>
      <c r="L6" s="4" t="s">
        <v>79</v>
      </c>
      <c r="M6" s="4" t="s">
        <v>80</v>
      </c>
      <c r="N6" s="4" t="s">
        <v>81</v>
      </c>
      <c r="O6" s="4" t="s">
        <v>82</v>
      </c>
      <c r="P6" s="4" t="s">
        <v>83</v>
      </c>
      <c r="Q6" s="4" t="s">
        <v>84</v>
      </c>
      <c r="R6" s="4" t="s">
        <v>85</v>
      </c>
      <c r="S6" s="4" t="s">
        <v>86</v>
      </c>
      <c r="T6" s="4" t="s">
        <v>87</v>
      </c>
      <c r="U6" s="4" t="s">
        <v>88</v>
      </c>
      <c r="V6" s="478"/>
      <c r="W6" s="478"/>
      <c r="X6" s="474"/>
      <c r="Y6" s="474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4"/>
      <c r="AO6" s="474"/>
      <c r="AP6" s="478"/>
      <c r="AQ6" s="478"/>
      <c r="AR6" s="478"/>
      <c r="AS6" s="478"/>
      <c r="AT6" s="478"/>
      <c r="AU6" s="478"/>
      <c r="AV6" s="478"/>
      <c r="AW6" s="478"/>
      <c r="AX6" s="478"/>
      <c r="AY6" s="474"/>
      <c r="AZ6" s="474"/>
      <c r="BA6" s="478"/>
      <c r="BB6" s="478"/>
      <c r="BC6" s="478"/>
      <c r="BD6" s="478"/>
      <c r="BE6" s="444"/>
      <c r="BF6" s="444"/>
      <c r="BG6" s="444"/>
      <c r="BH6" s="5"/>
      <c r="BI6" s="6"/>
      <c r="BJ6" s="7"/>
      <c r="BK6" s="8"/>
      <c r="BL6" s="8"/>
      <c r="BM6" s="8"/>
      <c r="BN6" s="8"/>
      <c r="BO6" s="8"/>
    </row>
    <row r="7" spans="2:67" ht="39.75" customHeight="1">
      <c r="B7" s="4"/>
      <c r="C7" s="4"/>
      <c r="D7" s="4"/>
      <c r="E7" s="4"/>
      <c r="F7" s="4"/>
      <c r="G7" s="4"/>
      <c r="H7" s="4"/>
      <c r="I7" s="9">
        <v>2</v>
      </c>
      <c r="J7" s="4"/>
      <c r="K7" s="4"/>
      <c r="L7" s="4"/>
      <c r="M7" s="9">
        <v>2</v>
      </c>
      <c r="N7" s="4"/>
      <c r="O7" s="4"/>
      <c r="P7" s="9">
        <v>2</v>
      </c>
      <c r="Q7" s="4"/>
      <c r="R7" s="4"/>
      <c r="S7" s="9">
        <v>2</v>
      </c>
      <c r="T7" s="4"/>
      <c r="U7" s="9">
        <v>2</v>
      </c>
      <c r="V7" s="9">
        <v>2</v>
      </c>
      <c r="W7" s="9">
        <v>3</v>
      </c>
      <c r="X7" s="4"/>
      <c r="Y7" s="4"/>
      <c r="Z7" s="4"/>
      <c r="AA7" s="4"/>
      <c r="AB7" s="9">
        <v>2</v>
      </c>
      <c r="AC7" s="9">
        <v>3</v>
      </c>
      <c r="AD7" s="9">
        <v>3</v>
      </c>
      <c r="AE7" s="9">
        <v>2</v>
      </c>
      <c r="AF7" s="9">
        <v>3</v>
      </c>
      <c r="AG7" s="9">
        <v>3</v>
      </c>
      <c r="AH7" s="4"/>
      <c r="AI7" s="4"/>
      <c r="AJ7" s="9">
        <v>3</v>
      </c>
      <c r="AK7" s="9">
        <v>3</v>
      </c>
      <c r="AL7" s="9">
        <v>3</v>
      </c>
      <c r="AM7" s="9">
        <v>3</v>
      </c>
      <c r="AN7" s="4"/>
      <c r="AO7" s="4"/>
      <c r="AP7" s="4"/>
      <c r="AQ7" s="4"/>
      <c r="AR7" s="4"/>
      <c r="AS7" s="4"/>
      <c r="AT7" s="4"/>
      <c r="AU7" s="4"/>
      <c r="AV7" s="4"/>
      <c r="AW7" s="9">
        <v>3</v>
      </c>
      <c r="AX7" s="9">
        <v>3</v>
      </c>
      <c r="AY7" s="4"/>
      <c r="AZ7" s="4"/>
      <c r="BA7" s="4"/>
      <c r="BB7" s="4"/>
      <c r="BC7" s="4"/>
      <c r="BD7" s="4"/>
      <c r="BE7" s="10"/>
      <c r="BF7" s="10"/>
      <c r="BG7" s="10"/>
      <c r="BH7" s="4"/>
      <c r="BI7" s="4"/>
      <c r="BJ7" s="4"/>
      <c r="BK7" s="4"/>
      <c r="BL7" s="4"/>
      <c r="BM7" s="4"/>
      <c r="BN7" s="4"/>
      <c r="BO7" s="4"/>
    </row>
    <row r="8" spans="2:68" ht="23.25" customHeight="1">
      <c r="B8" s="4" t="s">
        <v>89</v>
      </c>
      <c r="C8" s="4" t="s">
        <v>90</v>
      </c>
      <c r="D8" s="4" t="s">
        <v>91</v>
      </c>
      <c r="E8" s="4" t="s">
        <v>92</v>
      </c>
      <c r="F8" s="4" t="s">
        <v>93</v>
      </c>
      <c r="G8" s="4" t="s">
        <v>94</v>
      </c>
      <c r="H8" s="4" t="s">
        <v>95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3</v>
      </c>
      <c r="X8" s="4" t="s">
        <v>96</v>
      </c>
      <c r="Y8" s="4" t="s">
        <v>96</v>
      </c>
      <c r="Z8" s="4" t="s">
        <v>96</v>
      </c>
      <c r="AA8" s="4" t="s">
        <v>96</v>
      </c>
      <c r="AB8" s="9">
        <v>2</v>
      </c>
      <c r="AC8" s="9">
        <v>3</v>
      </c>
      <c r="AD8" s="9">
        <v>3</v>
      </c>
      <c r="AE8" s="9">
        <v>2</v>
      </c>
      <c r="AF8" s="9">
        <v>3</v>
      </c>
      <c r="AG8" s="9">
        <v>3</v>
      </c>
      <c r="AH8" s="9">
        <v>3</v>
      </c>
      <c r="AI8" s="9">
        <v>3</v>
      </c>
      <c r="AJ8" s="9">
        <v>3</v>
      </c>
      <c r="AK8" s="9">
        <v>3</v>
      </c>
      <c r="AL8" s="9">
        <v>3</v>
      </c>
      <c r="AM8" s="9">
        <v>3</v>
      </c>
      <c r="AN8" s="4" t="s">
        <v>96</v>
      </c>
      <c r="AO8" s="4" t="s">
        <v>96</v>
      </c>
      <c r="AP8" s="9">
        <v>2</v>
      </c>
      <c r="AQ8" s="9">
        <v>2</v>
      </c>
      <c r="AR8" s="9">
        <v>2</v>
      </c>
      <c r="AS8" s="9">
        <v>3</v>
      </c>
      <c r="AT8" s="9">
        <v>2</v>
      </c>
      <c r="AU8" s="9">
        <v>2</v>
      </c>
      <c r="AV8" s="9">
        <v>3</v>
      </c>
      <c r="AW8" s="9">
        <v>3</v>
      </c>
      <c r="AX8" s="9">
        <v>3</v>
      </c>
      <c r="AY8" s="4" t="s">
        <v>96</v>
      </c>
      <c r="AZ8" s="4" t="s">
        <v>96</v>
      </c>
      <c r="BA8" s="9">
        <v>5</v>
      </c>
      <c r="BB8" s="9">
        <v>5</v>
      </c>
      <c r="BC8" s="4" t="s">
        <v>96</v>
      </c>
      <c r="BD8" s="4" t="s">
        <v>96</v>
      </c>
      <c r="BE8" s="10" t="s">
        <v>96</v>
      </c>
      <c r="BF8" s="10" t="s">
        <v>96</v>
      </c>
      <c r="BG8" s="10" t="s">
        <v>96</v>
      </c>
      <c r="BH8" s="4"/>
      <c r="BI8" s="4"/>
      <c r="BJ8" s="4"/>
      <c r="BK8" s="4"/>
      <c r="BL8" s="4"/>
      <c r="BM8" s="4"/>
      <c r="BN8" s="4"/>
      <c r="BO8" s="4"/>
      <c r="BP8" s="439" t="s">
        <v>415</v>
      </c>
    </row>
    <row r="9" spans="2:67" ht="30" customHeight="1">
      <c r="B9" s="72" t="s">
        <v>176</v>
      </c>
      <c r="C9" s="44"/>
      <c r="D9" s="44"/>
      <c r="E9" s="44"/>
      <c r="F9" s="69"/>
      <c r="G9" s="6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69"/>
      <c r="Y9" s="69"/>
      <c r="Z9" s="69"/>
      <c r="AA9" s="69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69"/>
      <c r="AO9" s="69"/>
      <c r="AP9" s="70"/>
      <c r="AQ9" s="70"/>
      <c r="AR9" s="70"/>
      <c r="AS9" s="70"/>
      <c r="AT9" s="70"/>
      <c r="AU9" s="70"/>
      <c r="AV9" s="70"/>
      <c r="AW9" s="70"/>
      <c r="AX9" s="70"/>
      <c r="AY9" s="69"/>
      <c r="AZ9" s="69"/>
      <c r="BA9" s="70"/>
      <c r="BB9" s="70"/>
      <c r="BC9" s="69"/>
      <c r="BD9" s="69"/>
      <c r="BE9" s="71"/>
      <c r="BF9" s="71"/>
      <c r="BG9" s="71"/>
      <c r="BH9" s="69"/>
      <c r="BI9" s="69"/>
      <c r="BJ9" s="69"/>
      <c r="BK9" s="69"/>
      <c r="BL9" s="69"/>
      <c r="BM9" s="69"/>
      <c r="BN9" s="69"/>
      <c r="BO9" s="69"/>
    </row>
    <row r="10" spans="1:68" s="23" customFormat="1" ht="20.25" customHeight="1">
      <c r="A10" s="11">
        <v>1</v>
      </c>
      <c r="B10" s="12">
        <v>2226261619</v>
      </c>
      <c r="C10" s="13" t="s">
        <v>97</v>
      </c>
      <c r="D10" s="13" t="s">
        <v>98</v>
      </c>
      <c r="E10" s="13" t="s">
        <v>99</v>
      </c>
      <c r="F10" s="14">
        <v>33845</v>
      </c>
      <c r="G10" s="13" t="s">
        <v>100</v>
      </c>
      <c r="H10" s="13" t="s">
        <v>101</v>
      </c>
      <c r="I10" s="15">
        <v>7.9</v>
      </c>
      <c r="J10" s="15" t="s">
        <v>102</v>
      </c>
      <c r="K10" s="15">
        <v>8.4</v>
      </c>
      <c r="L10" s="15" t="s">
        <v>102</v>
      </c>
      <c r="M10" s="15">
        <v>7.7</v>
      </c>
      <c r="N10" s="15" t="s">
        <v>102</v>
      </c>
      <c r="O10" s="15" t="s">
        <v>102</v>
      </c>
      <c r="P10" s="15">
        <v>7.8</v>
      </c>
      <c r="Q10" s="15" t="s">
        <v>102</v>
      </c>
      <c r="R10" s="15" t="s">
        <v>102</v>
      </c>
      <c r="S10" s="15">
        <v>7.6</v>
      </c>
      <c r="T10" s="15" t="s">
        <v>102</v>
      </c>
      <c r="U10" s="15">
        <v>8.1</v>
      </c>
      <c r="V10" s="15">
        <v>7.6</v>
      </c>
      <c r="W10" s="15">
        <v>8.6</v>
      </c>
      <c r="X10" s="16">
        <v>17</v>
      </c>
      <c r="Y10" s="16">
        <v>0</v>
      </c>
      <c r="Z10" s="16">
        <v>0</v>
      </c>
      <c r="AA10" s="16">
        <v>0</v>
      </c>
      <c r="AB10" s="15">
        <v>8.5</v>
      </c>
      <c r="AC10" s="15">
        <v>7.3</v>
      </c>
      <c r="AD10" s="15">
        <v>7.9</v>
      </c>
      <c r="AE10" s="15">
        <v>6.9</v>
      </c>
      <c r="AF10" s="15">
        <v>6.7</v>
      </c>
      <c r="AG10" s="15">
        <v>7.1</v>
      </c>
      <c r="AH10" s="15" t="s">
        <v>102</v>
      </c>
      <c r="AI10" s="15">
        <v>7.5</v>
      </c>
      <c r="AJ10" s="15">
        <v>7.1</v>
      </c>
      <c r="AK10" s="15">
        <v>7.5</v>
      </c>
      <c r="AL10" s="15">
        <v>7.6</v>
      </c>
      <c r="AM10" s="15">
        <v>7.3</v>
      </c>
      <c r="AN10" s="16">
        <v>31</v>
      </c>
      <c r="AO10" s="16">
        <v>0</v>
      </c>
      <c r="AP10" s="15">
        <v>6.4</v>
      </c>
      <c r="AQ10" s="15">
        <v>8.3</v>
      </c>
      <c r="AR10" s="15" t="s">
        <v>102</v>
      </c>
      <c r="AS10" s="15" t="s">
        <v>102</v>
      </c>
      <c r="AT10" s="15">
        <v>9</v>
      </c>
      <c r="AU10" s="15" t="s">
        <v>102</v>
      </c>
      <c r="AV10" s="15">
        <v>6.2</v>
      </c>
      <c r="AW10" s="15">
        <v>9.3</v>
      </c>
      <c r="AX10" s="15">
        <v>8.7</v>
      </c>
      <c r="AY10" s="16">
        <v>15</v>
      </c>
      <c r="AZ10" s="16">
        <v>0</v>
      </c>
      <c r="BA10" s="15" t="s">
        <v>102</v>
      </c>
      <c r="BB10" s="15" t="s">
        <v>102</v>
      </c>
      <c r="BC10" s="16">
        <v>0</v>
      </c>
      <c r="BD10" s="16">
        <v>5</v>
      </c>
      <c r="BE10" s="17">
        <v>63</v>
      </c>
      <c r="BF10" s="17">
        <v>5</v>
      </c>
      <c r="BG10" s="17">
        <v>67</v>
      </c>
      <c r="BH10" s="18">
        <v>63</v>
      </c>
      <c r="BI10" s="18">
        <v>0</v>
      </c>
      <c r="BJ10" s="18">
        <v>62</v>
      </c>
      <c r="BK10" s="18">
        <v>63</v>
      </c>
      <c r="BL10" s="19">
        <v>7.7</v>
      </c>
      <c r="BM10" s="20">
        <v>3.3</v>
      </c>
      <c r="BN10" s="21">
        <v>0</v>
      </c>
      <c r="BO10" s="22" t="s">
        <v>103</v>
      </c>
      <c r="BP10" s="440" t="s">
        <v>103</v>
      </c>
    </row>
    <row r="11" spans="1:68" s="23" customFormat="1" ht="20.25" customHeight="1">
      <c r="A11" s="11">
        <f>1+A10</f>
        <v>2</v>
      </c>
      <c r="B11" s="12">
        <v>2226261620</v>
      </c>
      <c r="C11" s="13" t="s">
        <v>104</v>
      </c>
      <c r="D11" s="13" t="s">
        <v>105</v>
      </c>
      <c r="E11" s="13" t="s">
        <v>106</v>
      </c>
      <c r="F11" s="14">
        <v>34101</v>
      </c>
      <c r="G11" s="13" t="s">
        <v>100</v>
      </c>
      <c r="H11" s="13" t="s">
        <v>101</v>
      </c>
      <c r="I11" s="15">
        <v>8.3</v>
      </c>
      <c r="J11" s="15">
        <v>8.8</v>
      </c>
      <c r="K11" s="15" t="s">
        <v>102</v>
      </c>
      <c r="L11" s="15" t="s">
        <v>102</v>
      </c>
      <c r="M11" s="15">
        <v>7.3</v>
      </c>
      <c r="N11" s="15" t="s">
        <v>102</v>
      </c>
      <c r="O11" s="15" t="s">
        <v>102</v>
      </c>
      <c r="P11" s="15">
        <v>6.7</v>
      </c>
      <c r="Q11" s="15" t="s">
        <v>102</v>
      </c>
      <c r="R11" s="15" t="s">
        <v>102</v>
      </c>
      <c r="S11" s="15">
        <v>6.7</v>
      </c>
      <c r="T11" s="15" t="s">
        <v>102</v>
      </c>
      <c r="U11" s="15">
        <v>8.7</v>
      </c>
      <c r="V11" s="15">
        <v>8.3</v>
      </c>
      <c r="W11" s="15">
        <v>6.7</v>
      </c>
      <c r="X11" s="16">
        <v>17</v>
      </c>
      <c r="Y11" s="16">
        <v>0</v>
      </c>
      <c r="Z11" s="16">
        <v>0</v>
      </c>
      <c r="AA11" s="16">
        <v>0</v>
      </c>
      <c r="AB11" s="15">
        <v>7.3</v>
      </c>
      <c r="AC11" s="15">
        <v>8.3</v>
      </c>
      <c r="AD11" s="15">
        <v>8</v>
      </c>
      <c r="AE11" s="15">
        <v>6.6</v>
      </c>
      <c r="AF11" s="15">
        <v>7</v>
      </c>
      <c r="AG11" s="15">
        <v>7.8</v>
      </c>
      <c r="AH11" s="15" t="s">
        <v>102</v>
      </c>
      <c r="AI11" s="15">
        <v>9</v>
      </c>
      <c r="AJ11" s="15">
        <v>7.2</v>
      </c>
      <c r="AK11" s="15">
        <v>7.3</v>
      </c>
      <c r="AL11" s="15">
        <v>6.6</v>
      </c>
      <c r="AM11" s="15">
        <v>8.9</v>
      </c>
      <c r="AN11" s="16">
        <v>31</v>
      </c>
      <c r="AO11" s="16">
        <v>0</v>
      </c>
      <c r="AP11" s="15">
        <v>6.9</v>
      </c>
      <c r="AQ11" s="15">
        <v>5.9</v>
      </c>
      <c r="AR11" s="15" t="s">
        <v>102</v>
      </c>
      <c r="AS11" s="15" t="s">
        <v>102</v>
      </c>
      <c r="AT11" s="15">
        <v>7.5</v>
      </c>
      <c r="AU11" s="15" t="s">
        <v>102</v>
      </c>
      <c r="AV11" s="15">
        <v>5.4</v>
      </c>
      <c r="AW11" s="15">
        <v>9.5</v>
      </c>
      <c r="AX11" s="15">
        <v>9.3</v>
      </c>
      <c r="AY11" s="16">
        <v>15</v>
      </c>
      <c r="AZ11" s="16">
        <v>0</v>
      </c>
      <c r="BA11" s="15" t="s">
        <v>102</v>
      </c>
      <c r="BB11" s="15" t="s">
        <v>102</v>
      </c>
      <c r="BC11" s="16">
        <v>0</v>
      </c>
      <c r="BD11" s="16">
        <v>5</v>
      </c>
      <c r="BE11" s="17">
        <v>63</v>
      </c>
      <c r="BF11" s="17">
        <v>5</v>
      </c>
      <c r="BG11" s="17">
        <v>67</v>
      </c>
      <c r="BH11" s="18">
        <v>63</v>
      </c>
      <c r="BI11" s="18">
        <v>0</v>
      </c>
      <c r="BJ11" s="18">
        <v>62</v>
      </c>
      <c r="BK11" s="18">
        <v>63</v>
      </c>
      <c r="BL11" s="19">
        <v>7.63</v>
      </c>
      <c r="BM11" s="20">
        <v>3.21</v>
      </c>
      <c r="BN11" s="21">
        <v>0</v>
      </c>
      <c r="BO11" s="22" t="s">
        <v>103</v>
      </c>
      <c r="BP11" s="440" t="s">
        <v>103</v>
      </c>
    </row>
    <row r="12" spans="1:68" s="23" customFormat="1" ht="26.25" customHeight="1">
      <c r="A12" s="11"/>
      <c r="B12" s="43" t="s">
        <v>177</v>
      </c>
      <c r="C12" s="13"/>
      <c r="D12" s="13"/>
      <c r="E12" s="13"/>
      <c r="F12" s="14"/>
      <c r="G12" s="13"/>
      <c r="H12" s="1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/>
      <c r="AO12" s="16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6"/>
      <c r="BA12" s="15"/>
      <c r="BB12" s="15"/>
      <c r="BC12" s="16"/>
      <c r="BD12" s="16"/>
      <c r="BE12" s="17"/>
      <c r="BF12" s="17"/>
      <c r="BG12" s="17"/>
      <c r="BH12" s="18"/>
      <c r="BI12" s="18"/>
      <c r="BJ12" s="18"/>
      <c r="BK12" s="18"/>
      <c r="BL12" s="19"/>
      <c r="BM12" s="20"/>
      <c r="BN12" s="21"/>
      <c r="BO12" s="22"/>
      <c r="BP12" s="440"/>
    </row>
    <row r="13" spans="1:68" s="23" customFormat="1" ht="20.25" customHeight="1">
      <c r="A13" s="11">
        <v>1</v>
      </c>
      <c r="B13" s="12">
        <v>2226261613</v>
      </c>
      <c r="C13" s="13" t="s">
        <v>107</v>
      </c>
      <c r="D13" s="13" t="s">
        <v>108</v>
      </c>
      <c r="E13" s="13" t="s">
        <v>109</v>
      </c>
      <c r="F13" s="14">
        <v>34378</v>
      </c>
      <c r="G13" s="13" t="s">
        <v>100</v>
      </c>
      <c r="H13" s="13" t="s">
        <v>101</v>
      </c>
      <c r="I13" s="15">
        <v>8.3</v>
      </c>
      <c r="J13" s="15">
        <v>8</v>
      </c>
      <c r="K13" s="15" t="s">
        <v>102</v>
      </c>
      <c r="L13" s="15" t="s">
        <v>102</v>
      </c>
      <c r="M13" s="15">
        <v>8.1</v>
      </c>
      <c r="N13" s="15" t="s">
        <v>102</v>
      </c>
      <c r="O13" s="15" t="s">
        <v>102</v>
      </c>
      <c r="P13" s="15">
        <v>7.8</v>
      </c>
      <c r="Q13" s="15" t="s">
        <v>102</v>
      </c>
      <c r="R13" s="15" t="s">
        <v>102</v>
      </c>
      <c r="S13" s="15">
        <v>7.9</v>
      </c>
      <c r="T13" s="15" t="s">
        <v>102</v>
      </c>
      <c r="U13" s="15">
        <v>8.7</v>
      </c>
      <c r="V13" s="15">
        <v>8.2</v>
      </c>
      <c r="W13" s="15">
        <v>6.7</v>
      </c>
      <c r="X13" s="16">
        <v>17</v>
      </c>
      <c r="Y13" s="16">
        <v>0</v>
      </c>
      <c r="Z13" s="16">
        <v>0</v>
      </c>
      <c r="AA13" s="16">
        <v>0</v>
      </c>
      <c r="AB13" s="15">
        <v>7.1</v>
      </c>
      <c r="AC13" s="15">
        <v>7.5</v>
      </c>
      <c r="AD13" s="15">
        <v>7.4</v>
      </c>
      <c r="AE13" s="15">
        <v>6.8</v>
      </c>
      <c r="AF13" s="15">
        <v>6.3</v>
      </c>
      <c r="AG13" s="15">
        <v>7.1</v>
      </c>
      <c r="AH13" s="15" t="s">
        <v>102</v>
      </c>
      <c r="AI13" s="15">
        <v>8.3</v>
      </c>
      <c r="AJ13" s="15">
        <v>6.4</v>
      </c>
      <c r="AK13" s="15">
        <v>7.8</v>
      </c>
      <c r="AL13" s="15">
        <v>6.5</v>
      </c>
      <c r="AM13" s="15">
        <v>7.6</v>
      </c>
      <c r="AN13" s="16">
        <v>31</v>
      </c>
      <c r="AO13" s="16">
        <v>0</v>
      </c>
      <c r="AP13" s="15">
        <v>7.6</v>
      </c>
      <c r="AQ13" s="15">
        <v>5.7</v>
      </c>
      <c r="AR13" s="15" t="s">
        <v>102</v>
      </c>
      <c r="AS13" s="15" t="s">
        <v>102</v>
      </c>
      <c r="AT13" s="15">
        <v>6.9</v>
      </c>
      <c r="AU13" s="15" t="s">
        <v>102</v>
      </c>
      <c r="AV13" s="15">
        <v>5.4</v>
      </c>
      <c r="AW13" s="15">
        <v>6.2</v>
      </c>
      <c r="AX13" s="15">
        <v>7.2</v>
      </c>
      <c r="AY13" s="16">
        <v>15</v>
      </c>
      <c r="AZ13" s="16">
        <v>0</v>
      </c>
      <c r="BA13" s="15" t="s">
        <v>102</v>
      </c>
      <c r="BB13" s="15" t="s">
        <v>102</v>
      </c>
      <c r="BC13" s="16">
        <v>0</v>
      </c>
      <c r="BD13" s="16">
        <v>5</v>
      </c>
      <c r="BE13" s="17">
        <v>63</v>
      </c>
      <c r="BF13" s="17">
        <v>5</v>
      </c>
      <c r="BG13" s="17">
        <v>67</v>
      </c>
      <c r="BH13" s="18">
        <v>63</v>
      </c>
      <c r="BI13" s="18">
        <v>0</v>
      </c>
      <c r="BJ13" s="18">
        <v>62</v>
      </c>
      <c r="BK13" s="18">
        <v>63</v>
      </c>
      <c r="BL13" s="19">
        <v>7.2</v>
      </c>
      <c r="BM13" s="20">
        <v>2.98</v>
      </c>
      <c r="BN13" s="21">
        <v>0</v>
      </c>
      <c r="BO13" s="24" t="s">
        <v>110</v>
      </c>
      <c r="BP13" s="440" t="s">
        <v>416</v>
      </c>
    </row>
    <row r="14" spans="1:68" s="23" customFormat="1" ht="20.25" customHeight="1">
      <c r="A14" s="11">
        <f aca="true" t="shared" si="0" ref="A14:A23">1+A13</f>
        <v>2</v>
      </c>
      <c r="B14" s="12">
        <v>2226261614</v>
      </c>
      <c r="C14" s="13" t="s">
        <v>111</v>
      </c>
      <c r="D14" s="13" t="s">
        <v>112</v>
      </c>
      <c r="E14" s="13" t="s">
        <v>113</v>
      </c>
      <c r="F14" s="14">
        <v>33149</v>
      </c>
      <c r="G14" s="13" t="s">
        <v>100</v>
      </c>
      <c r="H14" s="13" t="s">
        <v>101</v>
      </c>
      <c r="I14" s="15">
        <v>6.5</v>
      </c>
      <c r="J14" s="15">
        <v>8.6</v>
      </c>
      <c r="K14" s="15" t="s">
        <v>102</v>
      </c>
      <c r="L14" s="15" t="s">
        <v>102</v>
      </c>
      <c r="M14" s="15">
        <v>7.5</v>
      </c>
      <c r="N14" s="15" t="s">
        <v>102</v>
      </c>
      <c r="O14" s="15" t="s">
        <v>102</v>
      </c>
      <c r="P14" s="15">
        <v>7</v>
      </c>
      <c r="Q14" s="15" t="s">
        <v>102</v>
      </c>
      <c r="R14" s="15" t="s">
        <v>102</v>
      </c>
      <c r="S14" s="15">
        <v>6.8</v>
      </c>
      <c r="T14" s="15" t="s">
        <v>102</v>
      </c>
      <c r="U14" s="15">
        <v>8.4</v>
      </c>
      <c r="V14" s="15">
        <v>4.1</v>
      </c>
      <c r="W14" s="15">
        <v>7</v>
      </c>
      <c r="X14" s="16">
        <v>17</v>
      </c>
      <c r="Y14" s="16">
        <v>0</v>
      </c>
      <c r="Z14" s="16">
        <v>0</v>
      </c>
      <c r="AA14" s="16">
        <v>0</v>
      </c>
      <c r="AB14" s="15">
        <v>6.3</v>
      </c>
      <c r="AC14" s="15">
        <v>7.4</v>
      </c>
      <c r="AD14" s="15">
        <v>7.7</v>
      </c>
      <c r="AE14" s="15">
        <v>5.9</v>
      </c>
      <c r="AF14" s="15">
        <v>6.1</v>
      </c>
      <c r="AG14" s="15">
        <v>7</v>
      </c>
      <c r="AH14" s="15" t="s">
        <v>102</v>
      </c>
      <c r="AI14" s="15">
        <v>8</v>
      </c>
      <c r="AJ14" s="15">
        <v>6.2</v>
      </c>
      <c r="AK14" s="15">
        <v>6.9</v>
      </c>
      <c r="AL14" s="15">
        <v>6.3</v>
      </c>
      <c r="AM14" s="15">
        <v>8.1</v>
      </c>
      <c r="AN14" s="16">
        <v>31</v>
      </c>
      <c r="AO14" s="16">
        <v>0</v>
      </c>
      <c r="AP14" s="15">
        <v>8.2</v>
      </c>
      <c r="AQ14" s="15">
        <v>7.4</v>
      </c>
      <c r="AR14" s="15" t="s">
        <v>102</v>
      </c>
      <c r="AS14" s="15" t="s">
        <v>102</v>
      </c>
      <c r="AT14" s="15">
        <v>8.5</v>
      </c>
      <c r="AU14" s="15" t="s">
        <v>102</v>
      </c>
      <c r="AV14" s="15">
        <v>6.3</v>
      </c>
      <c r="AW14" s="15">
        <v>5.3</v>
      </c>
      <c r="AX14" s="15">
        <v>8.3</v>
      </c>
      <c r="AY14" s="16">
        <v>15</v>
      </c>
      <c r="AZ14" s="16">
        <v>0</v>
      </c>
      <c r="BA14" s="15" t="s">
        <v>102</v>
      </c>
      <c r="BB14" s="15" t="s">
        <v>102</v>
      </c>
      <c r="BC14" s="16">
        <v>0</v>
      </c>
      <c r="BD14" s="16">
        <v>5</v>
      </c>
      <c r="BE14" s="17">
        <v>63</v>
      </c>
      <c r="BF14" s="17">
        <v>5</v>
      </c>
      <c r="BG14" s="17">
        <v>67</v>
      </c>
      <c r="BH14" s="18">
        <v>63</v>
      </c>
      <c r="BI14" s="18">
        <v>0</v>
      </c>
      <c r="BJ14" s="18">
        <v>62</v>
      </c>
      <c r="BK14" s="18">
        <v>63</v>
      </c>
      <c r="BL14" s="19">
        <v>7.02</v>
      </c>
      <c r="BM14" s="20">
        <v>2.88</v>
      </c>
      <c r="BN14" s="21">
        <v>0</v>
      </c>
      <c r="BO14" s="24" t="s">
        <v>110</v>
      </c>
      <c r="BP14" s="440" t="s">
        <v>416</v>
      </c>
    </row>
    <row r="15" spans="1:68" s="23" customFormat="1" ht="20.25" customHeight="1">
      <c r="A15" s="11">
        <f t="shared" si="0"/>
        <v>3</v>
      </c>
      <c r="B15" s="12">
        <v>2226261616</v>
      </c>
      <c r="C15" s="13" t="s">
        <v>114</v>
      </c>
      <c r="D15" s="13" t="s">
        <v>115</v>
      </c>
      <c r="E15" s="13" t="s">
        <v>116</v>
      </c>
      <c r="F15" s="14">
        <v>34880</v>
      </c>
      <c r="G15" s="13" t="s">
        <v>100</v>
      </c>
      <c r="H15" s="13" t="s">
        <v>101</v>
      </c>
      <c r="I15" s="15">
        <v>8</v>
      </c>
      <c r="J15" s="15">
        <v>8.1</v>
      </c>
      <c r="K15" s="15" t="s">
        <v>102</v>
      </c>
      <c r="L15" s="15" t="s">
        <v>102</v>
      </c>
      <c r="M15" s="15">
        <v>7.6</v>
      </c>
      <c r="N15" s="15" t="s">
        <v>102</v>
      </c>
      <c r="O15" s="15" t="s">
        <v>102</v>
      </c>
      <c r="P15" s="15">
        <v>7.2</v>
      </c>
      <c r="Q15" s="15" t="s">
        <v>102</v>
      </c>
      <c r="R15" s="15" t="s">
        <v>102</v>
      </c>
      <c r="S15" s="15">
        <v>7.3</v>
      </c>
      <c r="T15" s="15" t="s">
        <v>102</v>
      </c>
      <c r="U15" s="15">
        <v>8.7</v>
      </c>
      <c r="V15" s="15">
        <v>7.8</v>
      </c>
      <c r="W15" s="15">
        <v>7.3</v>
      </c>
      <c r="X15" s="16">
        <v>17</v>
      </c>
      <c r="Y15" s="16">
        <v>0</v>
      </c>
      <c r="Z15" s="16">
        <v>0</v>
      </c>
      <c r="AA15" s="16">
        <v>0</v>
      </c>
      <c r="AB15" s="15">
        <v>6.7</v>
      </c>
      <c r="AC15" s="15">
        <v>8.4</v>
      </c>
      <c r="AD15" s="15">
        <v>7.3</v>
      </c>
      <c r="AE15" s="15">
        <v>7.8</v>
      </c>
      <c r="AF15" s="15">
        <v>6</v>
      </c>
      <c r="AG15" s="15">
        <v>6.9</v>
      </c>
      <c r="AH15" s="15" t="s">
        <v>102</v>
      </c>
      <c r="AI15" s="15">
        <v>7.8</v>
      </c>
      <c r="AJ15" s="15">
        <v>8.1</v>
      </c>
      <c r="AK15" s="15">
        <v>6.8</v>
      </c>
      <c r="AL15" s="15">
        <v>6.6</v>
      </c>
      <c r="AM15" s="15">
        <v>8</v>
      </c>
      <c r="AN15" s="16">
        <v>31</v>
      </c>
      <c r="AO15" s="16">
        <v>0</v>
      </c>
      <c r="AP15" s="15">
        <v>6.2</v>
      </c>
      <c r="AQ15" s="15">
        <v>7</v>
      </c>
      <c r="AR15" s="15" t="s">
        <v>102</v>
      </c>
      <c r="AS15" s="15" t="s">
        <v>102</v>
      </c>
      <c r="AT15" s="15">
        <v>6.1</v>
      </c>
      <c r="AU15" s="15" t="s">
        <v>102</v>
      </c>
      <c r="AV15" s="15">
        <v>5.8</v>
      </c>
      <c r="AW15" s="15">
        <v>7.7</v>
      </c>
      <c r="AX15" s="15">
        <v>8.1</v>
      </c>
      <c r="AY15" s="16">
        <v>15</v>
      </c>
      <c r="AZ15" s="16">
        <v>0</v>
      </c>
      <c r="BA15" s="15" t="s">
        <v>102</v>
      </c>
      <c r="BB15" s="15" t="s">
        <v>102</v>
      </c>
      <c r="BC15" s="16">
        <v>0</v>
      </c>
      <c r="BD15" s="16">
        <v>5</v>
      </c>
      <c r="BE15" s="17">
        <v>63</v>
      </c>
      <c r="BF15" s="17">
        <v>5</v>
      </c>
      <c r="BG15" s="17">
        <v>67</v>
      </c>
      <c r="BH15" s="18">
        <v>63</v>
      </c>
      <c r="BI15" s="18">
        <v>0</v>
      </c>
      <c r="BJ15" s="18">
        <v>62</v>
      </c>
      <c r="BK15" s="18">
        <v>63</v>
      </c>
      <c r="BL15" s="19">
        <v>7.32</v>
      </c>
      <c r="BM15" s="20">
        <v>3.08</v>
      </c>
      <c r="BN15" s="21">
        <v>0</v>
      </c>
      <c r="BO15" s="24" t="s">
        <v>110</v>
      </c>
      <c r="BP15" s="440" t="s">
        <v>416</v>
      </c>
    </row>
    <row r="16" spans="1:68" s="23" customFormat="1" ht="20.25" customHeight="1">
      <c r="A16" s="11">
        <f t="shared" si="0"/>
        <v>4</v>
      </c>
      <c r="B16" s="12">
        <v>2226261618</v>
      </c>
      <c r="C16" s="13" t="s">
        <v>117</v>
      </c>
      <c r="D16" s="13" t="s">
        <v>118</v>
      </c>
      <c r="E16" s="13" t="s">
        <v>119</v>
      </c>
      <c r="F16" s="14">
        <v>35043</v>
      </c>
      <c r="G16" s="13" t="s">
        <v>100</v>
      </c>
      <c r="H16" s="13" t="s">
        <v>101</v>
      </c>
      <c r="I16" s="15">
        <v>6.2</v>
      </c>
      <c r="J16" s="15">
        <v>8.7</v>
      </c>
      <c r="K16" s="15" t="s">
        <v>102</v>
      </c>
      <c r="L16" s="15" t="s">
        <v>102</v>
      </c>
      <c r="M16" s="15">
        <v>7.8</v>
      </c>
      <c r="N16" s="15" t="s">
        <v>102</v>
      </c>
      <c r="O16" s="15" t="s">
        <v>102</v>
      </c>
      <c r="P16" s="15">
        <v>7.5</v>
      </c>
      <c r="Q16" s="15" t="s">
        <v>102</v>
      </c>
      <c r="R16" s="15" t="s">
        <v>102</v>
      </c>
      <c r="S16" s="15">
        <v>6.8</v>
      </c>
      <c r="T16" s="15" t="s">
        <v>102</v>
      </c>
      <c r="U16" s="15">
        <v>8</v>
      </c>
      <c r="V16" s="15">
        <v>7.4</v>
      </c>
      <c r="W16" s="15">
        <v>7</v>
      </c>
      <c r="X16" s="16">
        <v>17</v>
      </c>
      <c r="Y16" s="16">
        <v>0</v>
      </c>
      <c r="Z16" s="16">
        <v>0</v>
      </c>
      <c r="AA16" s="16">
        <v>0</v>
      </c>
      <c r="AB16" s="15">
        <v>6.2</v>
      </c>
      <c r="AC16" s="15">
        <v>8</v>
      </c>
      <c r="AD16" s="15">
        <v>6.2</v>
      </c>
      <c r="AE16" s="15">
        <v>6.9</v>
      </c>
      <c r="AF16" s="15">
        <v>6.1</v>
      </c>
      <c r="AG16" s="15">
        <v>6.6</v>
      </c>
      <c r="AH16" s="15" t="s">
        <v>102</v>
      </c>
      <c r="AI16" s="15">
        <v>7.7</v>
      </c>
      <c r="AJ16" s="15">
        <v>7.8</v>
      </c>
      <c r="AK16" s="15">
        <v>7.8</v>
      </c>
      <c r="AL16" s="15">
        <v>6.7</v>
      </c>
      <c r="AM16" s="15">
        <v>9</v>
      </c>
      <c r="AN16" s="16">
        <v>31</v>
      </c>
      <c r="AO16" s="16">
        <v>0</v>
      </c>
      <c r="AP16" s="15">
        <v>6.3</v>
      </c>
      <c r="AQ16" s="15">
        <v>6.5</v>
      </c>
      <c r="AR16" s="15" t="s">
        <v>102</v>
      </c>
      <c r="AS16" s="15" t="s">
        <v>102</v>
      </c>
      <c r="AT16" s="15">
        <v>7.5</v>
      </c>
      <c r="AU16" s="15" t="s">
        <v>102</v>
      </c>
      <c r="AV16" s="15">
        <v>5.7</v>
      </c>
      <c r="AW16" s="15">
        <v>6.8</v>
      </c>
      <c r="AX16" s="15">
        <v>8</v>
      </c>
      <c r="AY16" s="16">
        <v>15</v>
      </c>
      <c r="AZ16" s="16">
        <v>0</v>
      </c>
      <c r="BA16" s="15" t="s">
        <v>102</v>
      </c>
      <c r="BB16" s="15" t="s">
        <v>102</v>
      </c>
      <c r="BC16" s="16">
        <v>0</v>
      </c>
      <c r="BD16" s="16">
        <v>5</v>
      </c>
      <c r="BE16" s="17">
        <v>63</v>
      </c>
      <c r="BF16" s="17">
        <v>5</v>
      </c>
      <c r="BG16" s="17">
        <v>67</v>
      </c>
      <c r="BH16" s="18">
        <v>63</v>
      </c>
      <c r="BI16" s="18">
        <v>0</v>
      </c>
      <c r="BJ16" s="18">
        <v>62</v>
      </c>
      <c r="BK16" s="18">
        <v>63</v>
      </c>
      <c r="BL16" s="19">
        <v>7.17</v>
      </c>
      <c r="BM16" s="20">
        <v>2.98</v>
      </c>
      <c r="BN16" s="21">
        <v>0</v>
      </c>
      <c r="BO16" s="24" t="s">
        <v>110</v>
      </c>
      <c r="BP16" s="440" t="s">
        <v>416</v>
      </c>
    </row>
    <row r="17" spans="1:68" s="23" customFormat="1" ht="20.25" customHeight="1">
      <c r="A17" s="11">
        <f t="shared" si="0"/>
        <v>5</v>
      </c>
      <c r="B17" s="12">
        <v>2226251611</v>
      </c>
      <c r="C17" s="13" t="s">
        <v>120</v>
      </c>
      <c r="D17" s="13" t="s">
        <v>121</v>
      </c>
      <c r="E17" s="13" t="s">
        <v>122</v>
      </c>
      <c r="F17" s="14">
        <v>34934</v>
      </c>
      <c r="G17" s="13" t="s">
        <v>100</v>
      </c>
      <c r="H17" s="13" t="s">
        <v>101</v>
      </c>
      <c r="I17" s="15">
        <v>6.4</v>
      </c>
      <c r="J17" s="15">
        <v>8.3</v>
      </c>
      <c r="K17" s="15" t="s">
        <v>102</v>
      </c>
      <c r="L17" s="15" t="s">
        <v>102</v>
      </c>
      <c r="M17" s="15">
        <v>6.8</v>
      </c>
      <c r="N17" s="15" t="s">
        <v>102</v>
      </c>
      <c r="O17" s="15" t="s">
        <v>102</v>
      </c>
      <c r="P17" s="15">
        <v>6.4</v>
      </c>
      <c r="Q17" s="15" t="s">
        <v>102</v>
      </c>
      <c r="R17" s="15" t="s">
        <v>102</v>
      </c>
      <c r="S17" s="15">
        <v>6.3</v>
      </c>
      <c r="T17" s="15" t="s">
        <v>102</v>
      </c>
      <c r="U17" s="15">
        <v>8.9</v>
      </c>
      <c r="V17" s="15">
        <v>5.9</v>
      </c>
      <c r="W17" s="15">
        <v>7.9</v>
      </c>
      <c r="X17" s="16">
        <v>17</v>
      </c>
      <c r="Y17" s="16">
        <v>0</v>
      </c>
      <c r="Z17" s="16">
        <v>0</v>
      </c>
      <c r="AA17" s="16">
        <v>0</v>
      </c>
      <c r="AB17" s="15">
        <v>6.9</v>
      </c>
      <c r="AC17" s="15">
        <v>8.6</v>
      </c>
      <c r="AD17" s="15">
        <v>9.3</v>
      </c>
      <c r="AE17" s="15">
        <v>8.2</v>
      </c>
      <c r="AF17" s="15">
        <v>7.1</v>
      </c>
      <c r="AG17" s="15">
        <v>7.6</v>
      </c>
      <c r="AH17" s="15" t="s">
        <v>102</v>
      </c>
      <c r="AI17" s="15">
        <v>8.6</v>
      </c>
      <c r="AJ17" s="15">
        <v>7.2</v>
      </c>
      <c r="AK17" s="15">
        <v>7.2</v>
      </c>
      <c r="AL17" s="15">
        <v>7.6</v>
      </c>
      <c r="AM17" s="15">
        <v>8.8</v>
      </c>
      <c r="AN17" s="16">
        <v>31</v>
      </c>
      <c r="AO17" s="16">
        <v>0</v>
      </c>
      <c r="AP17" s="15">
        <v>6.7</v>
      </c>
      <c r="AQ17" s="15">
        <v>7.3</v>
      </c>
      <c r="AR17" s="15" t="s">
        <v>102</v>
      </c>
      <c r="AS17" s="15" t="s">
        <v>102</v>
      </c>
      <c r="AT17" s="15">
        <v>7.9</v>
      </c>
      <c r="AU17" s="15" t="s">
        <v>102</v>
      </c>
      <c r="AV17" s="15">
        <v>5.8</v>
      </c>
      <c r="AW17" s="15">
        <v>7.2</v>
      </c>
      <c r="AX17" s="15">
        <v>8.7</v>
      </c>
      <c r="AY17" s="16">
        <v>15</v>
      </c>
      <c r="AZ17" s="16">
        <v>0</v>
      </c>
      <c r="BA17" s="15" t="s">
        <v>102</v>
      </c>
      <c r="BB17" s="15" t="s">
        <v>102</v>
      </c>
      <c r="BC17" s="16">
        <v>0</v>
      </c>
      <c r="BD17" s="16">
        <v>5</v>
      </c>
      <c r="BE17" s="17">
        <v>63</v>
      </c>
      <c r="BF17" s="17">
        <v>5</v>
      </c>
      <c r="BG17" s="17">
        <v>67</v>
      </c>
      <c r="BH17" s="18">
        <v>63</v>
      </c>
      <c r="BI17" s="18">
        <v>0</v>
      </c>
      <c r="BJ17" s="18">
        <v>62</v>
      </c>
      <c r="BK17" s="18">
        <v>63</v>
      </c>
      <c r="BL17" s="19">
        <v>7.57</v>
      </c>
      <c r="BM17" s="20">
        <v>3.19</v>
      </c>
      <c r="BN17" s="21">
        <v>0</v>
      </c>
      <c r="BO17" s="24" t="s">
        <v>110</v>
      </c>
      <c r="BP17" s="440" t="s">
        <v>416</v>
      </c>
    </row>
    <row r="18" spans="1:68" s="23" customFormat="1" ht="20.25" customHeight="1">
      <c r="A18" s="11">
        <f t="shared" si="0"/>
        <v>6</v>
      </c>
      <c r="B18" s="12">
        <v>2227261617</v>
      </c>
      <c r="C18" s="13" t="s">
        <v>123</v>
      </c>
      <c r="D18" s="13" t="s">
        <v>124</v>
      </c>
      <c r="E18" s="13" t="s">
        <v>125</v>
      </c>
      <c r="F18" s="14">
        <v>34627</v>
      </c>
      <c r="G18" s="13" t="s">
        <v>126</v>
      </c>
      <c r="H18" s="13" t="s">
        <v>101</v>
      </c>
      <c r="I18" s="15">
        <v>8.2</v>
      </c>
      <c r="J18" s="15" t="s">
        <v>102</v>
      </c>
      <c r="K18" s="15">
        <v>8.1</v>
      </c>
      <c r="L18" s="15" t="s">
        <v>102</v>
      </c>
      <c r="M18" s="15">
        <v>7.6</v>
      </c>
      <c r="N18" s="15" t="s">
        <v>102</v>
      </c>
      <c r="O18" s="15" t="s">
        <v>102</v>
      </c>
      <c r="P18" s="15">
        <v>7</v>
      </c>
      <c r="Q18" s="15" t="s">
        <v>102</v>
      </c>
      <c r="R18" s="15" t="s">
        <v>102</v>
      </c>
      <c r="S18" s="15">
        <v>6</v>
      </c>
      <c r="T18" s="15" t="s">
        <v>102</v>
      </c>
      <c r="U18" s="15">
        <v>7.5</v>
      </c>
      <c r="V18" s="15">
        <v>8.2</v>
      </c>
      <c r="W18" s="15">
        <v>7.7</v>
      </c>
      <c r="X18" s="16">
        <v>17</v>
      </c>
      <c r="Y18" s="16">
        <v>0</v>
      </c>
      <c r="Z18" s="16">
        <v>0</v>
      </c>
      <c r="AA18" s="16">
        <v>0</v>
      </c>
      <c r="AB18" s="15">
        <v>7.1</v>
      </c>
      <c r="AC18" s="15">
        <v>7</v>
      </c>
      <c r="AD18" s="15">
        <v>6.6</v>
      </c>
      <c r="AE18" s="15">
        <v>8</v>
      </c>
      <c r="AF18" s="15">
        <v>6.9</v>
      </c>
      <c r="AG18" s="15">
        <v>7.6</v>
      </c>
      <c r="AH18" s="15" t="s">
        <v>102</v>
      </c>
      <c r="AI18" s="15">
        <v>8.5</v>
      </c>
      <c r="AJ18" s="15">
        <v>7.5</v>
      </c>
      <c r="AK18" s="15">
        <v>8.7</v>
      </c>
      <c r="AL18" s="15">
        <v>5.3</v>
      </c>
      <c r="AM18" s="15">
        <v>8</v>
      </c>
      <c r="AN18" s="16">
        <v>31</v>
      </c>
      <c r="AO18" s="16">
        <v>0</v>
      </c>
      <c r="AP18" s="15">
        <v>4.7</v>
      </c>
      <c r="AQ18" s="15">
        <v>5.9</v>
      </c>
      <c r="AR18" s="15" t="s">
        <v>102</v>
      </c>
      <c r="AS18" s="15" t="s">
        <v>102</v>
      </c>
      <c r="AT18" s="15">
        <v>7.9</v>
      </c>
      <c r="AU18" s="15" t="s">
        <v>102</v>
      </c>
      <c r="AV18" s="15">
        <v>6</v>
      </c>
      <c r="AW18" s="15">
        <v>5.8</v>
      </c>
      <c r="AX18" s="15">
        <v>8.3</v>
      </c>
      <c r="AY18" s="16">
        <v>15</v>
      </c>
      <c r="AZ18" s="16">
        <v>0</v>
      </c>
      <c r="BA18" s="15" t="s">
        <v>102</v>
      </c>
      <c r="BB18" s="15" t="s">
        <v>102</v>
      </c>
      <c r="BC18" s="16">
        <v>0</v>
      </c>
      <c r="BD18" s="16">
        <v>5</v>
      </c>
      <c r="BE18" s="17">
        <v>63</v>
      </c>
      <c r="BF18" s="17">
        <v>5</v>
      </c>
      <c r="BG18" s="17">
        <v>67</v>
      </c>
      <c r="BH18" s="18">
        <v>63</v>
      </c>
      <c r="BI18" s="18">
        <v>0</v>
      </c>
      <c r="BJ18" s="18">
        <v>62</v>
      </c>
      <c r="BK18" s="18">
        <v>63</v>
      </c>
      <c r="BL18" s="19">
        <v>7.21</v>
      </c>
      <c r="BM18" s="20">
        <v>3.05</v>
      </c>
      <c r="BN18" s="21">
        <v>0</v>
      </c>
      <c r="BO18" s="24" t="s">
        <v>110</v>
      </c>
      <c r="BP18" s="440" t="s">
        <v>416</v>
      </c>
    </row>
    <row r="19" spans="1:68" s="23" customFormat="1" ht="26.25" customHeight="1">
      <c r="A19" s="11"/>
      <c r="B19" s="43" t="s">
        <v>178</v>
      </c>
      <c r="C19" s="13"/>
      <c r="D19" s="13"/>
      <c r="E19" s="13"/>
      <c r="F19" s="14"/>
      <c r="G19" s="13"/>
      <c r="H19" s="1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/>
      <c r="AO19" s="16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16"/>
      <c r="BA19" s="15"/>
      <c r="BB19" s="15"/>
      <c r="BC19" s="16"/>
      <c r="BD19" s="16"/>
      <c r="BE19" s="17"/>
      <c r="BF19" s="17"/>
      <c r="BG19" s="17"/>
      <c r="BH19" s="18"/>
      <c r="BI19" s="18"/>
      <c r="BJ19" s="18"/>
      <c r="BK19" s="18"/>
      <c r="BL19" s="19"/>
      <c r="BM19" s="20"/>
      <c r="BN19" s="21"/>
      <c r="BO19" s="22"/>
      <c r="BP19" s="439"/>
    </row>
    <row r="20" spans="1:68" s="23" customFormat="1" ht="20.25" customHeight="1">
      <c r="A20" s="11">
        <v>1</v>
      </c>
      <c r="B20" s="12">
        <v>2226261248</v>
      </c>
      <c r="C20" s="13" t="s">
        <v>127</v>
      </c>
      <c r="D20" s="13" t="s">
        <v>128</v>
      </c>
      <c r="E20" s="13" t="s">
        <v>129</v>
      </c>
      <c r="F20" s="14">
        <v>32376</v>
      </c>
      <c r="G20" s="13" t="s">
        <v>100</v>
      </c>
      <c r="H20" s="13" t="s">
        <v>130</v>
      </c>
      <c r="I20" s="15">
        <v>8.5</v>
      </c>
      <c r="J20" s="15" t="s">
        <v>102</v>
      </c>
      <c r="K20" s="15">
        <v>8.8</v>
      </c>
      <c r="L20" s="15" t="s">
        <v>102</v>
      </c>
      <c r="M20" s="15">
        <v>7.6</v>
      </c>
      <c r="N20" s="15" t="s">
        <v>102</v>
      </c>
      <c r="O20" s="15" t="s">
        <v>102</v>
      </c>
      <c r="P20" s="15">
        <v>6.4</v>
      </c>
      <c r="Q20" s="15" t="s">
        <v>102</v>
      </c>
      <c r="R20" s="15" t="s">
        <v>102</v>
      </c>
      <c r="S20" s="15">
        <v>5.9</v>
      </c>
      <c r="T20" s="15" t="s">
        <v>102</v>
      </c>
      <c r="U20" s="15">
        <v>9.3</v>
      </c>
      <c r="V20" s="15">
        <v>6.2</v>
      </c>
      <c r="W20" s="15">
        <v>8.5</v>
      </c>
      <c r="X20" s="16">
        <v>17</v>
      </c>
      <c r="Y20" s="16">
        <v>0</v>
      </c>
      <c r="Z20" s="16">
        <v>0</v>
      </c>
      <c r="AA20" s="16">
        <v>0</v>
      </c>
      <c r="AB20" s="15">
        <v>7.3</v>
      </c>
      <c r="AC20" s="15">
        <v>8.1</v>
      </c>
      <c r="AD20" s="15">
        <v>7.7</v>
      </c>
      <c r="AE20" s="15">
        <v>8.4</v>
      </c>
      <c r="AF20" s="15" t="s">
        <v>131</v>
      </c>
      <c r="AG20" s="15">
        <v>5.9</v>
      </c>
      <c r="AH20" s="15" t="s">
        <v>102</v>
      </c>
      <c r="AI20" s="15">
        <v>5.7</v>
      </c>
      <c r="AJ20" s="15">
        <v>6</v>
      </c>
      <c r="AK20" s="15">
        <v>8.3</v>
      </c>
      <c r="AL20" s="15">
        <v>7.9</v>
      </c>
      <c r="AM20" s="15">
        <v>8.9</v>
      </c>
      <c r="AN20" s="16">
        <v>28</v>
      </c>
      <c r="AO20" s="16">
        <v>3</v>
      </c>
      <c r="AP20" s="15">
        <v>4</v>
      </c>
      <c r="AQ20" s="15">
        <v>8.1</v>
      </c>
      <c r="AR20" s="15" t="s">
        <v>102</v>
      </c>
      <c r="AS20" s="15" t="s">
        <v>102</v>
      </c>
      <c r="AT20" s="15">
        <v>7.2</v>
      </c>
      <c r="AU20" s="15" t="s">
        <v>102</v>
      </c>
      <c r="AV20" s="15" t="s">
        <v>131</v>
      </c>
      <c r="AW20" s="15" t="s">
        <v>131</v>
      </c>
      <c r="AX20" s="15">
        <v>6.4</v>
      </c>
      <c r="AY20" s="16">
        <v>9</v>
      </c>
      <c r="AZ20" s="16">
        <v>5</v>
      </c>
      <c r="BA20" s="15" t="s">
        <v>102</v>
      </c>
      <c r="BB20" s="15" t="s">
        <v>102</v>
      </c>
      <c r="BC20" s="16">
        <v>0</v>
      </c>
      <c r="BD20" s="16">
        <v>5</v>
      </c>
      <c r="BE20" s="17">
        <v>54</v>
      </c>
      <c r="BF20" s="17">
        <v>13</v>
      </c>
      <c r="BG20" s="17">
        <v>67</v>
      </c>
      <c r="BH20" s="18">
        <v>54</v>
      </c>
      <c r="BI20" s="18">
        <v>8</v>
      </c>
      <c r="BJ20" s="18">
        <v>62</v>
      </c>
      <c r="BK20" s="18">
        <v>62</v>
      </c>
      <c r="BL20" s="19">
        <v>6.38</v>
      </c>
      <c r="BM20" s="20">
        <v>2.65</v>
      </c>
      <c r="BN20" s="21">
        <v>0.12903225806451613</v>
      </c>
      <c r="BO20" s="25" t="s">
        <v>132</v>
      </c>
      <c r="BP20" s="439" t="s">
        <v>417</v>
      </c>
    </row>
    <row r="21" spans="1:68" s="23" customFormat="1" ht="20.25" customHeight="1">
      <c r="A21" s="11">
        <f t="shared" si="0"/>
        <v>2</v>
      </c>
      <c r="B21" s="12">
        <v>2126261714</v>
      </c>
      <c r="C21" s="13" t="s">
        <v>111</v>
      </c>
      <c r="D21" s="13" t="s">
        <v>133</v>
      </c>
      <c r="E21" s="13" t="s">
        <v>134</v>
      </c>
      <c r="F21" s="14">
        <v>34070</v>
      </c>
      <c r="G21" s="13" t="s">
        <v>100</v>
      </c>
      <c r="H21" s="13" t="s">
        <v>130</v>
      </c>
      <c r="I21" s="15">
        <v>7.9</v>
      </c>
      <c r="J21" s="15" t="s">
        <v>102</v>
      </c>
      <c r="K21" s="15">
        <v>8</v>
      </c>
      <c r="L21" s="15" t="s">
        <v>102</v>
      </c>
      <c r="M21" s="15">
        <v>5.6</v>
      </c>
      <c r="N21" s="15" t="s">
        <v>102</v>
      </c>
      <c r="O21" s="15" t="s">
        <v>102</v>
      </c>
      <c r="P21" s="15">
        <v>5.9</v>
      </c>
      <c r="Q21" s="15" t="s">
        <v>102</v>
      </c>
      <c r="R21" s="15" t="s">
        <v>102</v>
      </c>
      <c r="S21" s="15">
        <v>5.9</v>
      </c>
      <c r="T21" s="15" t="s">
        <v>102</v>
      </c>
      <c r="U21" s="15">
        <v>7.1</v>
      </c>
      <c r="V21" s="15">
        <v>8</v>
      </c>
      <c r="W21" s="15">
        <v>7.9</v>
      </c>
      <c r="X21" s="16">
        <v>17</v>
      </c>
      <c r="Y21" s="16">
        <v>0</v>
      </c>
      <c r="Z21" s="16">
        <v>0</v>
      </c>
      <c r="AA21" s="16">
        <v>0</v>
      </c>
      <c r="AB21" s="15">
        <v>7.1</v>
      </c>
      <c r="AC21" s="15">
        <v>5.9</v>
      </c>
      <c r="AD21" s="15">
        <v>7.5</v>
      </c>
      <c r="AE21" s="15">
        <v>7.5</v>
      </c>
      <c r="AF21" s="15" t="s">
        <v>131</v>
      </c>
      <c r="AG21" s="15">
        <v>5.7</v>
      </c>
      <c r="AH21" s="15" t="s">
        <v>102</v>
      </c>
      <c r="AI21" s="15">
        <v>6.1</v>
      </c>
      <c r="AJ21" s="15">
        <v>7.3</v>
      </c>
      <c r="AK21" s="15" t="s">
        <v>131</v>
      </c>
      <c r="AL21" s="15">
        <v>7</v>
      </c>
      <c r="AM21" s="15">
        <v>6.6</v>
      </c>
      <c r="AN21" s="16">
        <v>25</v>
      </c>
      <c r="AO21" s="16">
        <v>6</v>
      </c>
      <c r="AP21" s="15">
        <v>5.2</v>
      </c>
      <c r="AQ21" s="15">
        <v>5.9</v>
      </c>
      <c r="AR21" s="15" t="s">
        <v>102</v>
      </c>
      <c r="AS21" s="15" t="s">
        <v>102</v>
      </c>
      <c r="AT21" s="15">
        <v>5.4</v>
      </c>
      <c r="AU21" s="15" t="s">
        <v>102</v>
      </c>
      <c r="AV21" s="15" t="s">
        <v>131</v>
      </c>
      <c r="AW21" s="15" t="s">
        <v>131</v>
      </c>
      <c r="AX21" s="15">
        <v>7.4</v>
      </c>
      <c r="AY21" s="16">
        <v>9</v>
      </c>
      <c r="AZ21" s="16">
        <v>5</v>
      </c>
      <c r="BA21" s="15" t="s">
        <v>102</v>
      </c>
      <c r="BB21" s="15" t="s">
        <v>102</v>
      </c>
      <c r="BC21" s="16">
        <v>0</v>
      </c>
      <c r="BD21" s="16">
        <v>5</v>
      </c>
      <c r="BE21" s="17">
        <v>51</v>
      </c>
      <c r="BF21" s="17">
        <v>16</v>
      </c>
      <c r="BG21" s="17">
        <v>67</v>
      </c>
      <c r="BH21" s="18">
        <v>51</v>
      </c>
      <c r="BI21" s="18">
        <v>11</v>
      </c>
      <c r="BJ21" s="18">
        <v>62</v>
      </c>
      <c r="BK21" s="18">
        <v>62</v>
      </c>
      <c r="BL21" s="19">
        <v>5.54</v>
      </c>
      <c r="BM21" s="20">
        <v>2.2</v>
      </c>
      <c r="BN21" s="21">
        <v>0.1774193548387097</v>
      </c>
      <c r="BO21" s="25" t="s">
        <v>132</v>
      </c>
      <c r="BP21" s="439" t="s">
        <v>417</v>
      </c>
    </row>
    <row r="22" spans="1:68" s="23" customFormat="1" ht="20.25" customHeight="1">
      <c r="A22" s="11">
        <f t="shared" si="0"/>
        <v>3</v>
      </c>
      <c r="B22" s="12">
        <v>2126251277</v>
      </c>
      <c r="C22" s="13" t="s">
        <v>117</v>
      </c>
      <c r="D22" s="13" t="s">
        <v>135</v>
      </c>
      <c r="E22" s="13" t="s">
        <v>136</v>
      </c>
      <c r="F22" s="14">
        <v>32500</v>
      </c>
      <c r="G22" s="13" t="s">
        <v>100</v>
      </c>
      <c r="H22" s="13" t="s">
        <v>130</v>
      </c>
      <c r="I22" s="15">
        <v>8.3</v>
      </c>
      <c r="J22" s="15">
        <v>8.5</v>
      </c>
      <c r="K22" s="15" t="s">
        <v>102</v>
      </c>
      <c r="L22" s="15" t="s">
        <v>102</v>
      </c>
      <c r="M22" s="15">
        <v>7.5</v>
      </c>
      <c r="N22" s="15" t="s">
        <v>102</v>
      </c>
      <c r="O22" s="15" t="s">
        <v>102</v>
      </c>
      <c r="P22" s="15">
        <v>6.7</v>
      </c>
      <c r="Q22" s="15" t="s">
        <v>102</v>
      </c>
      <c r="R22" s="15" t="s">
        <v>102</v>
      </c>
      <c r="S22" s="15">
        <v>6.7</v>
      </c>
      <c r="T22" s="15" t="s">
        <v>102</v>
      </c>
      <c r="U22" s="15">
        <v>8.5</v>
      </c>
      <c r="V22" s="15">
        <v>6.1</v>
      </c>
      <c r="W22" s="15">
        <v>8.5</v>
      </c>
      <c r="X22" s="16">
        <v>17</v>
      </c>
      <c r="Y22" s="16">
        <v>0</v>
      </c>
      <c r="Z22" s="16">
        <v>0</v>
      </c>
      <c r="AA22" s="16">
        <v>0</v>
      </c>
      <c r="AB22" s="15">
        <v>7</v>
      </c>
      <c r="AC22" s="15">
        <v>8.6</v>
      </c>
      <c r="AD22" s="15">
        <v>7.6</v>
      </c>
      <c r="AE22" s="15">
        <v>8.8</v>
      </c>
      <c r="AF22" s="15" t="s">
        <v>131</v>
      </c>
      <c r="AG22" s="15">
        <v>6.4</v>
      </c>
      <c r="AH22" s="15" t="s">
        <v>102</v>
      </c>
      <c r="AI22" s="15">
        <v>8.6</v>
      </c>
      <c r="AJ22" s="15">
        <v>8.5</v>
      </c>
      <c r="AK22" s="15" t="s">
        <v>131</v>
      </c>
      <c r="AL22" s="15">
        <v>8.2</v>
      </c>
      <c r="AM22" s="15">
        <v>7.3</v>
      </c>
      <c r="AN22" s="16">
        <v>25</v>
      </c>
      <c r="AO22" s="16">
        <v>6</v>
      </c>
      <c r="AP22" s="15">
        <v>9.6</v>
      </c>
      <c r="AQ22" s="15">
        <v>7.9</v>
      </c>
      <c r="AR22" s="15" t="s">
        <v>102</v>
      </c>
      <c r="AS22" s="15" t="s">
        <v>102</v>
      </c>
      <c r="AT22" s="15">
        <v>9</v>
      </c>
      <c r="AU22" s="15" t="s">
        <v>102</v>
      </c>
      <c r="AV22" s="15" t="s">
        <v>131</v>
      </c>
      <c r="AW22" s="15" t="s">
        <v>131</v>
      </c>
      <c r="AX22" s="15">
        <v>8.4</v>
      </c>
      <c r="AY22" s="16">
        <v>9</v>
      </c>
      <c r="AZ22" s="16">
        <v>5</v>
      </c>
      <c r="BA22" s="15" t="s">
        <v>102</v>
      </c>
      <c r="BB22" s="15" t="s">
        <v>102</v>
      </c>
      <c r="BC22" s="16">
        <v>0</v>
      </c>
      <c r="BD22" s="16">
        <v>5</v>
      </c>
      <c r="BE22" s="17">
        <v>51</v>
      </c>
      <c r="BF22" s="17">
        <v>16</v>
      </c>
      <c r="BG22" s="17">
        <v>67</v>
      </c>
      <c r="BH22" s="18">
        <v>51</v>
      </c>
      <c r="BI22" s="18">
        <v>11</v>
      </c>
      <c r="BJ22" s="18">
        <v>62</v>
      </c>
      <c r="BK22" s="18">
        <v>62</v>
      </c>
      <c r="BL22" s="19">
        <v>6.54</v>
      </c>
      <c r="BM22" s="20">
        <v>2.87</v>
      </c>
      <c r="BN22" s="21">
        <v>0.1774193548387097</v>
      </c>
      <c r="BO22" s="25" t="s">
        <v>132</v>
      </c>
      <c r="BP22" s="439" t="s">
        <v>417</v>
      </c>
    </row>
    <row r="23" spans="1:68" s="23" customFormat="1" ht="20.25" customHeight="1">
      <c r="A23" s="11">
        <f t="shared" si="0"/>
        <v>4</v>
      </c>
      <c r="B23" s="12">
        <v>1810216644</v>
      </c>
      <c r="C23" s="13" t="s">
        <v>123</v>
      </c>
      <c r="D23" s="13" t="s">
        <v>106</v>
      </c>
      <c r="E23" s="13" t="s">
        <v>137</v>
      </c>
      <c r="F23" s="14">
        <v>34177</v>
      </c>
      <c r="G23" s="13" t="s">
        <v>100</v>
      </c>
      <c r="H23" s="13" t="s">
        <v>130</v>
      </c>
      <c r="I23" s="15">
        <v>7.9</v>
      </c>
      <c r="J23" s="15">
        <v>7.5</v>
      </c>
      <c r="K23" s="15">
        <v>7.1</v>
      </c>
      <c r="L23" s="15" t="s">
        <v>102</v>
      </c>
      <c r="M23" s="15">
        <v>6.9</v>
      </c>
      <c r="N23" s="15" t="s">
        <v>102</v>
      </c>
      <c r="O23" s="15" t="s">
        <v>102</v>
      </c>
      <c r="P23" s="15">
        <v>7.6</v>
      </c>
      <c r="Q23" s="15" t="s">
        <v>102</v>
      </c>
      <c r="R23" s="15" t="s">
        <v>102</v>
      </c>
      <c r="S23" s="15">
        <v>5.3</v>
      </c>
      <c r="T23" s="15" t="s">
        <v>102</v>
      </c>
      <c r="U23" s="15">
        <v>9.2</v>
      </c>
      <c r="V23" s="15">
        <v>7.3</v>
      </c>
      <c r="W23" s="15">
        <v>5.8</v>
      </c>
      <c r="X23" s="16">
        <v>19</v>
      </c>
      <c r="Y23" s="16">
        <v>0</v>
      </c>
      <c r="Z23" s="16">
        <v>0</v>
      </c>
      <c r="AA23" s="16">
        <v>0</v>
      </c>
      <c r="AB23" s="15">
        <v>7.5</v>
      </c>
      <c r="AC23" s="15">
        <v>0</v>
      </c>
      <c r="AD23" s="15">
        <v>4.9</v>
      </c>
      <c r="AE23" s="15">
        <v>8.4</v>
      </c>
      <c r="AF23" s="15" t="s">
        <v>131</v>
      </c>
      <c r="AG23" s="15">
        <v>5.9</v>
      </c>
      <c r="AH23" s="15" t="s">
        <v>102</v>
      </c>
      <c r="AI23" s="15">
        <v>5.7</v>
      </c>
      <c r="AJ23" s="15">
        <v>6.2</v>
      </c>
      <c r="AK23" s="15" t="s">
        <v>131</v>
      </c>
      <c r="AL23" s="15">
        <v>7.4</v>
      </c>
      <c r="AM23" s="15">
        <v>4.8</v>
      </c>
      <c r="AN23" s="16">
        <v>22</v>
      </c>
      <c r="AO23" s="16">
        <v>9</v>
      </c>
      <c r="AP23" s="15" t="s">
        <v>102</v>
      </c>
      <c r="AQ23" s="15">
        <v>0</v>
      </c>
      <c r="AR23" s="15" t="s">
        <v>102</v>
      </c>
      <c r="AS23" s="15" t="s">
        <v>102</v>
      </c>
      <c r="AT23" s="15">
        <v>6.7</v>
      </c>
      <c r="AU23" s="15" t="s">
        <v>102</v>
      </c>
      <c r="AV23" s="15" t="s">
        <v>131</v>
      </c>
      <c r="AW23" s="15" t="s">
        <v>131</v>
      </c>
      <c r="AX23" s="15">
        <v>7</v>
      </c>
      <c r="AY23" s="16">
        <v>5</v>
      </c>
      <c r="AZ23" s="16">
        <v>9</v>
      </c>
      <c r="BA23" s="15" t="s">
        <v>102</v>
      </c>
      <c r="BB23" s="15" t="s">
        <v>102</v>
      </c>
      <c r="BC23" s="16">
        <v>0</v>
      </c>
      <c r="BD23" s="16">
        <v>5</v>
      </c>
      <c r="BE23" s="17">
        <v>46</v>
      </c>
      <c r="BF23" s="17">
        <v>23</v>
      </c>
      <c r="BG23" s="17">
        <v>67</v>
      </c>
      <c r="BH23" s="18">
        <v>46</v>
      </c>
      <c r="BI23" s="18">
        <v>18</v>
      </c>
      <c r="BJ23" s="18">
        <v>62</v>
      </c>
      <c r="BK23" s="18">
        <v>64</v>
      </c>
      <c r="BL23" s="19">
        <v>4.56</v>
      </c>
      <c r="BM23" s="20">
        <v>1.79</v>
      </c>
      <c r="BN23" s="21">
        <v>0.2903225806451613</v>
      </c>
      <c r="BO23" s="25" t="s">
        <v>132</v>
      </c>
      <c r="BP23" s="439" t="s">
        <v>417</v>
      </c>
    </row>
  </sheetData>
  <sheetProtection/>
  <autoFilter ref="A8:BO23"/>
  <mergeCells count="65">
    <mergeCell ref="AP3:AZ3"/>
    <mergeCell ref="AA4:AA6"/>
    <mergeCell ref="AC4:AE4"/>
    <mergeCell ref="AH4:AI4"/>
    <mergeCell ref="AL4:AM4"/>
    <mergeCell ref="AP5:AP6"/>
    <mergeCell ref="AC5:AC6"/>
    <mergeCell ref="AD5:AD6"/>
    <mergeCell ref="AE5:AE6"/>
    <mergeCell ref="AF5:AF6"/>
    <mergeCell ref="B3:H6"/>
    <mergeCell ref="I3:Y3"/>
    <mergeCell ref="Z3:AA3"/>
    <mergeCell ref="AB3:AO3"/>
    <mergeCell ref="I4:K4"/>
    <mergeCell ref="L4:T4"/>
    <mergeCell ref="X4:X6"/>
    <mergeCell ref="Y4:Y6"/>
    <mergeCell ref="R5:T5"/>
    <mergeCell ref="V5:V6"/>
    <mergeCell ref="BL3:BL5"/>
    <mergeCell ref="BM3:BM5"/>
    <mergeCell ref="BN3:BN5"/>
    <mergeCell ref="BO3:BO5"/>
    <mergeCell ref="AH5:AH6"/>
    <mergeCell ref="AI5:AI6"/>
    <mergeCell ref="W5:W6"/>
    <mergeCell ref="BF3:BF6"/>
    <mergeCell ref="BA3:BD3"/>
    <mergeCell ref="Z4:Z6"/>
    <mergeCell ref="BE3:BE6"/>
    <mergeCell ref="AQ5:AQ6"/>
    <mergeCell ref="AR5:AR6"/>
    <mergeCell ref="AS5:AS6"/>
    <mergeCell ref="I5:I6"/>
    <mergeCell ref="J5:K5"/>
    <mergeCell ref="L5:N5"/>
    <mergeCell ref="O5:Q5"/>
    <mergeCell ref="BK3:BK5"/>
    <mergeCell ref="BA4:BB4"/>
    <mergeCell ref="BC4:BC6"/>
    <mergeCell ref="BD4:BD6"/>
    <mergeCell ref="BH3:BH5"/>
    <mergeCell ref="BI3:BI5"/>
    <mergeCell ref="BJ3:BJ5"/>
    <mergeCell ref="BB5:BB6"/>
    <mergeCell ref="BA5:BA6"/>
    <mergeCell ref="BG3:BG6"/>
    <mergeCell ref="AN4:AN6"/>
    <mergeCell ref="AO4:AO6"/>
    <mergeCell ref="AP4:AT4"/>
    <mergeCell ref="AB5:AB6"/>
    <mergeCell ref="AJ5:AJ6"/>
    <mergeCell ref="AK5:AK6"/>
    <mergeCell ref="AL5:AL6"/>
    <mergeCell ref="AT5:AT6"/>
    <mergeCell ref="AM5:AM6"/>
    <mergeCell ref="AG5:AG6"/>
    <mergeCell ref="AZ4:AZ6"/>
    <mergeCell ref="AU5:AU6"/>
    <mergeCell ref="AV5:AV6"/>
    <mergeCell ref="AW5:AW6"/>
    <mergeCell ref="AX5:AX6"/>
    <mergeCell ref="AU4:AV4"/>
    <mergeCell ref="AY4:AY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W21"/>
  <sheetViews>
    <sheetView showGridLines="0" zoomScalePageLayoutView="0" workbookViewId="0" topLeftCell="A1">
      <pane xSplit="5" ySplit="9" topLeftCell="I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O11" sqref="BO11:BW14"/>
    </sheetView>
  </sheetViews>
  <sheetFormatPr defaultColWidth="9.140625" defaultRowHeight="15"/>
  <cols>
    <col min="1" max="1" width="3.421875" style="1" customWidth="1"/>
    <col min="2" max="2" width="9.28125" style="1" customWidth="1"/>
    <col min="3" max="3" width="5.8515625" style="1" customWidth="1"/>
    <col min="4" max="4" width="7.421875" style="1" customWidth="1"/>
    <col min="5" max="5" width="6.00390625" style="1" customWidth="1"/>
    <col min="6" max="6" width="10.7109375" style="1" hidden="1" customWidth="1"/>
    <col min="7" max="7" width="5.421875" style="1" hidden="1" customWidth="1"/>
    <col min="8" max="8" width="20.7109375" style="1" hidden="1" customWidth="1"/>
    <col min="9" max="10" width="3.421875" style="1" customWidth="1"/>
    <col min="11" max="11" width="3.28125" style="1" customWidth="1"/>
    <col min="12" max="12" width="6.28125" style="1" hidden="1" customWidth="1"/>
    <col min="13" max="14" width="3.28125" style="1" customWidth="1"/>
    <col min="15" max="15" width="3.140625" style="1" customWidth="1"/>
    <col min="16" max="16" width="3.00390625" style="1" customWidth="1"/>
    <col min="17" max="17" width="3.28125" style="1" customWidth="1"/>
    <col min="18" max="18" width="3.140625" style="1" customWidth="1"/>
    <col min="19" max="21" width="3.28125" style="1" customWidth="1"/>
    <col min="22" max="22" width="3.7109375" style="1" customWidth="1"/>
    <col min="23" max="24" width="3.421875" style="1" customWidth="1"/>
    <col min="25" max="25" width="6.00390625" style="1" hidden="1" customWidth="1"/>
    <col min="26" max="28" width="5.57421875" style="1" hidden="1" customWidth="1"/>
    <col min="29" max="35" width="3.28125" style="1" customWidth="1"/>
    <col min="36" max="36" width="3.421875" style="1" customWidth="1"/>
    <col min="37" max="37" width="3.421875" style="1" hidden="1" customWidth="1"/>
    <col min="38" max="41" width="3.28125" style="1" customWidth="1"/>
    <col min="42" max="43" width="3.421875" style="1" hidden="1" customWidth="1"/>
    <col min="44" max="47" width="3.28125" style="1" customWidth="1"/>
    <col min="48" max="48" width="3.421875" style="1" customWidth="1"/>
    <col min="49" max="51" width="6.7109375" style="1" hidden="1" customWidth="1"/>
    <col min="52" max="52" width="3.57421875" style="1" customWidth="1"/>
    <col min="53" max="53" width="3.421875" style="1" customWidth="1"/>
    <col min="54" max="54" width="8.28125" style="1" hidden="1" customWidth="1"/>
    <col min="55" max="56" width="3.421875" style="1" customWidth="1"/>
    <col min="57" max="57" width="6.140625" style="1" hidden="1" customWidth="1"/>
    <col min="58" max="58" width="5.57421875" style="1" hidden="1" customWidth="1"/>
    <col min="59" max="60" width="3.57421875" style="1" customWidth="1"/>
    <col min="61" max="61" width="4.421875" style="1" hidden="1" customWidth="1"/>
    <col min="62" max="62" width="6.140625" style="1" hidden="1" customWidth="1"/>
    <col min="63" max="64" width="5.28125" style="1" hidden="1" customWidth="1"/>
    <col min="65" max="65" width="5.00390625" style="1" hidden="1" customWidth="1"/>
    <col min="66" max="66" width="5.57421875" style="1" hidden="1" customWidth="1"/>
    <col min="67" max="70" width="2.8515625" style="1" customWidth="1"/>
    <col min="71" max="72" width="3.8515625" style="1" customWidth="1"/>
    <col min="73" max="73" width="4.140625" style="1" customWidth="1"/>
    <col min="74" max="74" width="4.57421875" style="1" customWidth="1"/>
    <col min="75" max="75" width="9.140625" style="439" customWidth="1"/>
    <col min="76" max="16384" width="9.140625" style="1" customWidth="1"/>
  </cols>
  <sheetData>
    <row r="1" spans="2:31" ht="29.25" customHeight="1">
      <c r="B1" s="2" t="s">
        <v>0</v>
      </c>
      <c r="AE1" s="3" t="s">
        <v>1</v>
      </c>
    </row>
    <row r="2" spans="2:30" ht="29.25" customHeight="1">
      <c r="B2" s="2" t="s">
        <v>2</v>
      </c>
      <c r="AD2" s="3" t="s">
        <v>173</v>
      </c>
    </row>
    <row r="3" ht="25.5" customHeight="1">
      <c r="AD3" s="26" t="s">
        <v>139</v>
      </c>
    </row>
    <row r="4" spans="1:74" ht="46.5" customHeight="1">
      <c r="A4" s="27"/>
      <c r="B4" s="458" t="s">
        <v>4</v>
      </c>
      <c r="C4" s="459"/>
      <c r="D4" s="459"/>
      <c r="E4" s="459"/>
      <c r="F4" s="459"/>
      <c r="G4" s="459"/>
      <c r="H4" s="459"/>
      <c r="I4" s="459" t="s">
        <v>5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78" t="s">
        <v>6</v>
      </c>
      <c r="AB4" s="478"/>
      <c r="AC4" s="455" t="s">
        <v>7</v>
      </c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9" t="s">
        <v>8</v>
      </c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85" t="s">
        <v>9</v>
      </c>
      <c r="BH4" s="485"/>
      <c r="BI4" s="485"/>
      <c r="BJ4" s="485"/>
      <c r="BK4" s="485"/>
      <c r="BL4" s="478" t="s">
        <v>10</v>
      </c>
      <c r="BM4" s="478" t="s">
        <v>11</v>
      </c>
      <c r="BN4" s="478" t="s">
        <v>12</v>
      </c>
      <c r="BO4" s="486" t="s">
        <v>10</v>
      </c>
      <c r="BP4" s="488" t="s">
        <v>11</v>
      </c>
      <c r="BQ4" s="482" t="s">
        <v>12</v>
      </c>
      <c r="BR4" s="482" t="s">
        <v>13</v>
      </c>
      <c r="BS4" s="482" t="s">
        <v>14</v>
      </c>
      <c r="BT4" s="482" t="s">
        <v>15</v>
      </c>
      <c r="BU4" s="466" t="s">
        <v>16</v>
      </c>
      <c r="BV4" s="461" t="s">
        <v>17</v>
      </c>
    </row>
    <row r="5" spans="1:74" ht="84" customHeight="1">
      <c r="A5" s="28" t="s">
        <v>140</v>
      </c>
      <c r="B5" s="458"/>
      <c r="C5" s="459"/>
      <c r="D5" s="459"/>
      <c r="E5" s="459"/>
      <c r="F5" s="459"/>
      <c r="G5" s="459"/>
      <c r="H5" s="459"/>
      <c r="I5" s="463" t="s">
        <v>18</v>
      </c>
      <c r="J5" s="460"/>
      <c r="K5" s="460"/>
      <c r="L5" s="458"/>
      <c r="M5" s="459" t="s">
        <v>19</v>
      </c>
      <c r="N5" s="459"/>
      <c r="O5" s="459"/>
      <c r="P5" s="459"/>
      <c r="Q5" s="459"/>
      <c r="R5" s="459"/>
      <c r="S5" s="459"/>
      <c r="T5" s="459"/>
      <c r="U5" s="459"/>
      <c r="V5" s="29" t="s">
        <v>20</v>
      </c>
      <c r="W5" s="29" t="s">
        <v>21</v>
      </c>
      <c r="X5" s="29" t="s">
        <v>22</v>
      </c>
      <c r="Y5" s="474" t="s">
        <v>23</v>
      </c>
      <c r="Z5" s="474" t="s">
        <v>24</v>
      </c>
      <c r="AA5" s="478" t="s">
        <v>25</v>
      </c>
      <c r="AB5" s="478" t="s">
        <v>26</v>
      </c>
      <c r="AC5" s="30" t="s">
        <v>27</v>
      </c>
      <c r="AD5" s="468" t="s">
        <v>28</v>
      </c>
      <c r="AE5" s="468"/>
      <c r="AF5" s="468"/>
      <c r="AG5" s="30" t="s">
        <v>29</v>
      </c>
      <c r="AH5" s="30" t="s">
        <v>30</v>
      </c>
      <c r="AI5" s="479" t="s">
        <v>31</v>
      </c>
      <c r="AJ5" s="480"/>
      <c r="AK5" s="481"/>
      <c r="AL5" s="30" t="s">
        <v>32</v>
      </c>
      <c r="AM5" s="30" t="s">
        <v>33</v>
      </c>
      <c r="AN5" s="468" t="s">
        <v>34</v>
      </c>
      <c r="AO5" s="468"/>
      <c r="AP5" s="474" t="s">
        <v>35</v>
      </c>
      <c r="AQ5" s="474" t="s">
        <v>36</v>
      </c>
      <c r="AR5" s="479" t="s">
        <v>37</v>
      </c>
      <c r="AS5" s="480"/>
      <c r="AT5" s="480"/>
      <c r="AU5" s="480"/>
      <c r="AV5" s="480"/>
      <c r="AW5" s="480"/>
      <c r="AX5" s="480"/>
      <c r="AY5" s="481"/>
      <c r="AZ5" s="479" t="s">
        <v>38</v>
      </c>
      <c r="BA5" s="480"/>
      <c r="BB5" s="481"/>
      <c r="BC5" s="30" t="s">
        <v>39</v>
      </c>
      <c r="BD5" s="30" t="s">
        <v>40</v>
      </c>
      <c r="BE5" s="474" t="s">
        <v>41</v>
      </c>
      <c r="BF5" s="474" t="s">
        <v>42</v>
      </c>
      <c r="BG5" s="479" t="s">
        <v>43</v>
      </c>
      <c r="BH5" s="480"/>
      <c r="BI5" s="481"/>
      <c r="BJ5" s="478" t="s">
        <v>44</v>
      </c>
      <c r="BK5" s="478" t="s">
        <v>45</v>
      </c>
      <c r="BL5" s="478"/>
      <c r="BM5" s="478"/>
      <c r="BN5" s="478"/>
      <c r="BO5" s="487"/>
      <c r="BP5" s="464"/>
      <c r="BQ5" s="483"/>
      <c r="BR5" s="483"/>
      <c r="BS5" s="483"/>
      <c r="BT5" s="483"/>
      <c r="BU5" s="467"/>
      <c r="BV5" s="462"/>
    </row>
    <row r="6" spans="1:74" ht="53.25" customHeight="1">
      <c r="A6" s="31"/>
      <c r="B6" s="458"/>
      <c r="C6" s="459"/>
      <c r="D6" s="459"/>
      <c r="E6" s="459"/>
      <c r="F6" s="459"/>
      <c r="G6" s="459"/>
      <c r="H6" s="459"/>
      <c r="I6" s="468" t="s">
        <v>46</v>
      </c>
      <c r="J6" s="475" t="s">
        <v>47</v>
      </c>
      <c r="K6" s="475"/>
      <c r="L6" s="476" t="s">
        <v>141</v>
      </c>
      <c r="M6" s="475" t="s">
        <v>48</v>
      </c>
      <c r="N6" s="475"/>
      <c r="O6" s="475"/>
      <c r="P6" s="475" t="s">
        <v>49</v>
      </c>
      <c r="Q6" s="475"/>
      <c r="R6" s="475"/>
      <c r="S6" s="475" t="s">
        <v>50</v>
      </c>
      <c r="T6" s="475"/>
      <c r="U6" s="475"/>
      <c r="V6" s="30" t="s">
        <v>51</v>
      </c>
      <c r="W6" s="468" t="s">
        <v>52</v>
      </c>
      <c r="X6" s="468" t="s">
        <v>53</v>
      </c>
      <c r="Y6" s="474"/>
      <c r="Z6" s="474"/>
      <c r="AA6" s="478"/>
      <c r="AB6" s="478"/>
      <c r="AC6" s="471" t="s">
        <v>54</v>
      </c>
      <c r="AD6" s="471" t="s">
        <v>55</v>
      </c>
      <c r="AE6" s="471" t="s">
        <v>56</v>
      </c>
      <c r="AF6" s="471" t="s">
        <v>57</v>
      </c>
      <c r="AG6" s="471" t="s">
        <v>58</v>
      </c>
      <c r="AH6" s="471" t="s">
        <v>59</v>
      </c>
      <c r="AI6" s="471" t="s">
        <v>60</v>
      </c>
      <c r="AJ6" s="471" t="s">
        <v>61</v>
      </c>
      <c r="AK6" s="476" t="s">
        <v>142</v>
      </c>
      <c r="AL6" s="468" t="s">
        <v>62</v>
      </c>
      <c r="AM6" s="468" t="s">
        <v>63</v>
      </c>
      <c r="AN6" s="468" t="s">
        <v>64</v>
      </c>
      <c r="AO6" s="468" t="s">
        <v>65</v>
      </c>
      <c r="AP6" s="474"/>
      <c r="AQ6" s="474"/>
      <c r="AR6" s="468" t="s">
        <v>66</v>
      </c>
      <c r="AS6" s="468" t="s">
        <v>67</v>
      </c>
      <c r="AT6" s="468" t="s">
        <v>68</v>
      </c>
      <c r="AU6" s="468" t="s">
        <v>69</v>
      </c>
      <c r="AV6" s="468" t="s">
        <v>70</v>
      </c>
      <c r="AW6" s="472" t="s">
        <v>143</v>
      </c>
      <c r="AX6" s="472" t="s">
        <v>144</v>
      </c>
      <c r="AY6" s="472" t="s">
        <v>145</v>
      </c>
      <c r="AZ6" s="471" t="s">
        <v>71</v>
      </c>
      <c r="BA6" s="471" t="s">
        <v>72</v>
      </c>
      <c r="BB6" s="472" t="s">
        <v>141</v>
      </c>
      <c r="BC6" s="468" t="s">
        <v>73</v>
      </c>
      <c r="BD6" s="468" t="s">
        <v>74</v>
      </c>
      <c r="BE6" s="474"/>
      <c r="BF6" s="474"/>
      <c r="BG6" s="468" t="s">
        <v>75</v>
      </c>
      <c r="BH6" s="468" t="s">
        <v>76</v>
      </c>
      <c r="BI6" s="469" t="s">
        <v>142</v>
      </c>
      <c r="BJ6" s="478"/>
      <c r="BK6" s="478"/>
      <c r="BL6" s="478"/>
      <c r="BM6" s="478"/>
      <c r="BN6" s="478"/>
      <c r="BO6" s="487"/>
      <c r="BP6" s="464"/>
      <c r="BQ6" s="483"/>
      <c r="BR6" s="483"/>
      <c r="BS6" s="483"/>
      <c r="BT6" s="483"/>
      <c r="BU6" s="467"/>
      <c r="BV6" s="462"/>
    </row>
    <row r="7" spans="1:74" ht="33" customHeight="1">
      <c r="A7" s="32"/>
      <c r="B7" s="458"/>
      <c r="C7" s="459"/>
      <c r="D7" s="459"/>
      <c r="E7" s="459"/>
      <c r="F7" s="459"/>
      <c r="G7" s="459"/>
      <c r="H7" s="459"/>
      <c r="I7" s="468"/>
      <c r="J7" s="29" t="s">
        <v>77</v>
      </c>
      <c r="K7" s="29" t="s">
        <v>78</v>
      </c>
      <c r="L7" s="477"/>
      <c r="M7" s="29" t="s">
        <v>79</v>
      </c>
      <c r="N7" s="29" t="s">
        <v>80</v>
      </c>
      <c r="O7" s="29" t="s">
        <v>81</v>
      </c>
      <c r="P7" s="29" t="s">
        <v>82</v>
      </c>
      <c r="Q7" s="29" t="s">
        <v>83</v>
      </c>
      <c r="R7" s="29" t="s">
        <v>84</v>
      </c>
      <c r="S7" s="29" t="s">
        <v>85</v>
      </c>
      <c r="T7" s="29" t="s">
        <v>86</v>
      </c>
      <c r="U7" s="29" t="s">
        <v>87</v>
      </c>
      <c r="V7" s="30" t="s">
        <v>88</v>
      </c>
      <c r="W7" s="468"/>
      <c r="X7" s="468"/>
      <c r="Y7" s="474"/>
      <c r="Z7" s="474"/>
      <c r="AA7" s="478"/>
      <c r="AB7" s="478"/>
      <c r="AC7" s="471"/>
      <c r="AD7" s="471"/>
      <c r="AE7" s="471"/>
      <c r="AF7" s="471"/>
      <c r="AG7" s="471"/>
      <c r="AH7" s="471"/>
      <c r="AI7" s="471"/>
      <c r="AJ7" s="471"/>
      <c r="AK7" s="477"/>
      <c r="AL7" s="468"/>
      <c r="AM7" s="468"/>
      <c r="AN7" s="468"/>
      <c r="AO7" s="468"/>
      <c r="AP7" s="474"/>
      <c r="AQ7" s="474"/>
      <c r="AR7" s="468"/>
      <c r="AS7" s="468"/>
      <c r="AT7" s="468"/>
      <c r="AU7" s="468"/>
      <c r="AV7" s="468"/>
      <c r="AW7" s="473"/>
      <c r="AX7" s="473"/>
      <c r="AY7" s="473"/>
      <c r="AZ7" s="471"/>
      <c r="BA7" s="471"/>
      <c r="BB7" s="473"/>
      <c r="BC7" s="468"/>
      <c r="BD7" s="468"/>
      <c r="BE7" s="474"/>
      <c r="BF7" s="474"/>
      <c r="BG7" s="468"/>
      <c r="BH7" s="468"/>
      <c r="BI7" s="470"/>
      <c r="BJ7" s="478"/>
      <c r="BK7" s="478"/>
      <c r="BL7" s="478"/>
      <c r="BM7" s="478"/>
      <c r="BN7" s="478"/>
      <c r="BO7" s="33"/>
      <c r="BP7" s="465"/>
      <c r="BQ7" s="484"/>
      <c r="BR7" s="34"/>
      <c r="BS7" s="34"/>
      <c r="BT7" s="34"/>
      <c r="BU7" s="34"/>
      <c r="BV7" s="35"/>
    </row>
    <row r="8" spans="1:74" ht="39.75" customHeight="1" hidden="1">
      <c r="A8" s="36"/>
      <c r="B8" s="37"/>
      <c r="C8" s="4"/>
      <c r="D8" s="4"/>
      <c r="E8" s="4"/>
      <c r="F8" s="4"/>
      <c r="G8" s="4"/>
      <c r="H8" s="4"/>
      <c r="I8" s="9">
        <v>2</v>
      </c>
      <c r="J8" s="4"/>
      <c r="K8" s="4"/>
      <c r="L8" s="38">
        <v>2</v>
      </c>
      <c r="M8" s="4"/>
      <c r="N8" s="9">
        <v>2</v>
      </c>
      <c r="O8" s="4"/>
      <c r="P8" s="4"/>
      <c r="Q8" s="9">
        <v>2</v>
      </c>
      <c r="R8" s="4"/>
      <c r="S8" s="4"/>
      <c r="T8" s="9">
        <v>2</v>
      </c>
      <c r="U8" s="4"/>
      <c r="V8" s="9">
        <v>2</v>
      </c>
      <c r="W8" s="9">
        <v>2</v>
      </c>
      <c r="X8" s="9">
        <v>3</v>
      </c>
      <c r="Y8" s="4"/>
      <c r="Z8" s="4"/>
      <c r="AA8" s="4"/>
      <c r="AB8" s="4"/>
      <c r="AC8" s="9">
        <v>2</v>
      </c>
      <c r="AD8" s="9">
        <v>3</v>
      </c>
      <c r="AE8" s="9">
        <v>3</v>
      </c>
      <c r="AF8" s="9">
        <v>2</v>
      </c>
      <c r="AG8" s="9">
        <v>3</v>
      </c>
      <c r="AH8" s="9">
        <v>3</v>
      </c>
      <c r="AI8" s="4"/>
      <c r="AJ8" s="4"/>
      <c r="AK8" s="38">
        <v>3</v>
      </c>
      <c r="AL8" s="9">
        <v>3</v>
      </c>
      <c r="AM8" s="9">
        <v>3</v>
      </c>
      <c r="AN8" s="9">
        <v>3</v>
      </c>
      <c r="AO8" s="9">
        <v>3</v>
      </c>
      <c r="AP8" s="4"/>
      <c r="AQ8" s="4"/>
      <c r="AR8" s="4"/>
      <c r="AS8" s="4"/>
      <c r="AT8" s="4"/>
      <c r="AU8" s="4"/>
      <c r="AV8" s="4"/>
      <c r="AW8" s="38">
        <v>2</v>
      </c>
      <c r="AX8" s="38">
        <v>2</v>
      </c>
      <c r="AY8" s="38">
        <v>2</v>
      </c>
      <c r="AZ8" s="4"/>
      <c r="BA8" s="4"/>
      <c r="BB8" s="9">
        <v>3</v>
      </c>
      <c r="BC8" s="9">
        <v>3</v>
      </c>
      <c r="BD8" s="9">
        <v>3</v>
      </c>
      <c r="BE8" s="4"/>
      <c r="BF8" s="4"/>
      <c r="BG8" s="4"/>
      <c r="BH8" s="4"/>
      <c r="BI8" s="39">
        <v>5</v>
      </c>
      <c r="BJ8" s="4"/>
      <c r="BK8" s="4"/>
      <c r="BL8" s="4"/>
      <c r="BM8" s="4"/>
      <c r="BN8" s="4"/>
      <c r="BO8" s="40"/>
      <c r="BP8" s="40"/>
      <c r="BQ8" s="40"/>
      <c r="BR8" s="40"/>
      <c r="BS8" s="40"/>
      <c r="BT8" s="40"/>
      <c r="BU8" s="40"/>
      <c r="BV8" s="40"/>
    </row>
    <row r="9" spans="1:75" ht="23.25" customHeight="1">
      <c r="A9" s="36"/>
      <c r="B9" s="37" t="s">
        <v>89</v>
      </c>
      <c r="C9" s="4" t="s">
        <v>90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95</v>
      </c>
      <c r="I9" s="9">
        <v>2</v>
      </c>
      <c r="J9" s="9">
        <v>2</v>
      </c>
      <c r="K9" s="9">
        <v>2</v>
      </c>
      <c r="L9" s="9"/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3</v>
      </c>
      <c r="Y9" s="4" t="s">
        <v>96</v>
      </c>
      <c r="Z9" s="4" t="s">
        <v>96</v>
      </c>
      <c r="AA9" s="4" t="s">
        <v>96</v>
      </c>
      <c r="AB9" s="4" t="s">
        <v>96</v>
      </c>
      <c r="AC9" s="9">
        <v>2</v>
      </c>
      <c r="AD9" s="9">
        <v>3</v>
      </c>
      <c r="AE9" s="9">
        <v>3</v>
      </c>
      <c r="AF9" s="9">
        <v>2</v>
      </c>
      <c r="AG9" s="9">
        <v>3</v>
      </c>
      <c r="AH9" s="9">
        <v>3</v>
      </c>
      <c r="AI9" s="9">
        <v>3</v>
      </c>
      <c r="AJ9" s="9">
        <v>3</v>
      </c>
      <c r="AK9" s="9"/>
      <c r="AL9" s="9">
        <v>3</v>
      </c>
      <c r="AM9" s="9">
        <v>3</v>
      </c>
      <c r="AN9" s="9">
        <v>3</v>
      </c>
      <c r="AO9" s="9">
        <v>3</v>
      </c>
      <c r="AP9" s="4" t="s">
        <v>96</v>
      </c>
      <c r="AQ9" s="4" t="s">
        <v>96</v>
      </c>
      <c r="AR9" s="9">
        <v>2</v>
      </c>
      <c r="AS9" s="9">
        <v>2</v>
      </c>
      <c r="AT9" s="9">
        <v>2</v>
      </c>
      <c r="AU9" s="9">
        <v>3</v>
      </c>
      <c r="AV9" s="9">
        <v>2</v>
      </c>
      <c r="AW9" s="9"/>
      <c r="AX9" s="9"/>
      <c r="AY9" s="9"/>
      <c r="AZ9" s="9">
        <v>2</v>
      </c>
      <c r="BA9" s="9">
        <v>3</v>
      </c>
      <c r="BB9" s="9"/>
      <c r="BC9" s="9">
        <v>3</v>
      </c>
      <c r="BD9" s="9">
        <v>3</v>
      </c>
      <c r="BE9" s="4" t="s">
        <v>96</v>
      </c>
      <c r="BF9" s="4" t="s">
        <v>96</v>
      </c>
      <c r="BG9" s="9">
        <v>5</v>
      </c>
      <c r="BH9" s="9">
        <v>5</v>
      </c>
      <c r="BI9" s="41"/>
      <c r="BJ9" s="4" t="s">
        <v>96</v>
      </c>
      <c r="BK9" s="4" t="s">
        <v>96</v>
      </c>
      <c r="BL9" s="4" t="s">
        <v>96</v>
      </c>
      <c r="BM9" s="4" t="s">
        <v>96</v>
      </c>
      <c r="BN9" s="4" t="s">
        <v>96</v>
      </c>
      <c r="BO9" s="4"/>
      <c r="BP9" s="4"/>
      <c r="BQ9" s="4"/>
      <c r="BR9" s="4"/>
      <c r="BS9" s="4"/>
      <c r="BT9" s="4"/>
      <c r="BU9" s="4"/>
      <c r="BV9" s="4"/>
      <c r="BW9" s="439" t="s">
        <v>415</v>
      </c>
    </row>
    <row r="10" spans="1:75" s="23" customFormat="1" ht="34.5" customHeight="1">
      <c r="A10" s="42"/>
      <c r="B10" s="72" t="s">
        <v>180</v>
      </c>
      <c r="C10" s="73"/>
      <c r="D10" s="73"/>
      <c r="E10" s="73"/>
      <c r="F10" s="73"/>
      <c r="G10" s="73"/>
      <c r="H10" s="73"/>
      <c r="I10" s="74"/>
      <c r="J10" s="74"/>
      <c r="K10" s="74"/>
      <c r="L10" s="74"/>
      <c r="M10" s="74"/>
      <c r="N10" s="7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4"/>
      <c r="Z10" s="44"/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4"/>
      <c r="AQ10" s="44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4"/>
      <c r="BF10" s="44"/>
      <c r="BG10" s="45"/>
      <c r="BH10" s="45"/>
      <c r="BI10" s="46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0"/>
    </row>
    <row r="11" spans="1:75" s="23" customFormat="1" ht="29.25" customHeight="1">
      <c r="A11" s="47">
        <v>1</v>
      </c>
      <c r="B11" s="48">
        <v>2226261814</v>
      </c>
      <c r="C11" s="49" t="s">
        <v>123</v>
      </c>
      <c r="D11" s="49" t="s">
        <v>174</v>
      </c>
      <c r="E11" s="49" t="s">
        <v>137</v>
      </c>
      <c r="F11" s="50">
        <v>34598</v>
      </c>
      <c r="G11" s="49" t="s">
        <v>100</v>
      </c>
      <c r="H11" s="49" t="s">
        <v>101</v>
      </c>
      <c r="I11" s="15">
        <v>8.1</v>
      </c>
      <c r="J11" s="15">
        <v>8.8</v>
      </c>
      <c r="K11" s="15" t="s">
        <v>102</v>
      </c>
      <c r="L11" s="51">
        <v>8.8</v>
      </c>
      <c r="M11" s="15" t="s">
        <v>102</v>
      </c>
      <c r="N11" s="15">
        <v>7.4</v>
      </c>
      <c r="O11" s="15" t="s">
        <v>102</v>
      </c>
      <c r="P11" s="15" t="s">
        <v>102</v>
      </c>
      <c r="Q11" s="15">
        <v>7.1</v>
      </c>
      <c r="R11" s="15" t="s">
        <v>102</v>
      </c>
      <c r="S11" s="15" t="s">
        <v>102</v>
      </c>
      <c r="T11" s="15">
        <v>5.9</v>
      </c>
      <c r="U11" s="15" t="s">
        <v>102</v>
      </c>
      <c r="V11" s="15">
        <v>8.1</v>
      </c>
      <c r="W11" s="15">
        <v>8.4</v>
      </c>
      <c r="X11" s="15">
        <v>8.1</v>
      </c>
      <c r="Y11" s="16">
        <v>17</v>
      </c>
      <c r="Z11" s="16">
        <v>0</v>
      </c>
      <c r="AA11" s="16">
        <v>0</v>
      </c>
      <c r="AB11" s="16">
        <v>0</v>
      </c>
      <c r="AC11" s="15">
        <v>6.7</v>
      </c>
      <c r="AD11" s="15">
        <v>8.8</v>
      </c>
      <c r="AE11" s="15">
        <v>8.7</v>
      </c>
      <c r="AF11" s="15">
        <v>8.1</v>
      </c>
      <c r="AG11" s="15">
        <v>4.9</v>
      </c>
      <c r="AH11" s="15">
        <v>6.8</v>
      </c>
      <c r="AI11" s="15" t="s">
        <v>102</v>
      </c>
      <c r="AJ11" s="15">
        <v>9.2</v>
      </c>
      <c r="AK11" s="52">
        <v>9.2</v>
      </c>
      <c r="AL11" s="15">
        <v>7.9</v>
      </c>
      <c r="AM11" s="15">
        <v>8.7</v>
      </c>
      <c r="AN11" s="15">
        <v>8.2</v>
      </c>
      <c r="AO11" s="15">
        <v>9</v>
      </c>
      <c r="AP11" s="16">
        <v>31</v>
      </c>
      <c r="AQ11" s="16">
        <v>0</v>
      </c>
      <c r="AR11" s="15">
        <v>6</v>
      </c>
      <c r="AS11" s="15">
        <v>6.9</v>
      </c>
      <c r="AT11" s="15" t="s">
        <v>102</v>
      </c>
      <c r="AU11" s="15" t="s">
        <v>102</v>
      </c>
      <c r="AV11" s="15">
        <v>8.5</v>
      </c>
      <c r="AW11" s="53">
        <v>8.5</v>
      </c>
      <c r="AX11" s="53">
        <v>6.9</v>
      </c>
      <c r="AY11" s="53">
        <v>6</v>
      </c>
      <c r="AZ11" s="15" t="s">
        <v>102</v>
      </c>
      <c r="BA11" s="15">
        <v>7</v>
      </c>
      <c r="BB11" s="51">
        <v>7</v>
      </c>
      <c r="BC11" s="15">
        <v>9</v>
      </c>
      <c r="BD11" s="15">
        <v>8</v>
      </c>
      <c r="BE11" s="16">
        <v>15</v>
      </c>
      <c r="BF11" s="16">
        <v>0</v>
      </c>
      <c r="BG11" s="15" t="s">
        <v>102</v>
      </c>
      <c r="BH11" s="15" t="s">
        <v>102</v>
      </c>
      <c r="BI11" s="54">
        <v>0</v>
      </c>
      <c r="BJ11" s="16">
        <v>0</v>
      </c>
      <c r="BK11" s="16">
        <v>5</v>
      </c>
      <c r="BL11" s="16">
        <v>63</v>
      </c>
      <c r="BM11" s="16">
        <v>5</v>
      </c>
      <c r="BN11" s="16">
        <v>67</v>
      </c>
      <c r="BO11" s="18">
        <v>63</v>
      </c>
      <c r="BP11" s="18">
        <v>0</v>
      </c>
      <c r="BQ11" s="18">
        <v>62</v>
      </c>
      <c r="BR11" s="18">
        <v>63</v>
      </c>
      <c r="BS11" s="19">
        <v>7.82</v>
      </c>
      <c r="BT11" s="55">
        <v>3.38</v>
      </c>
      <c r="BU11" s="56">
        <v>0</v>
      </c>
      <c r="BV11" s="57" t="s">
        <v>103</v>
      </c>
      <c r="BW11" s="440" t="s">
        <v>103</v>
      </c>
    </row>
    <row r="12" spans="1:75" s="23" customFormat="1" ht="29.25" customHeight="1">
      <c r="A12" s="47">
        <v>2</v>
      </c>
      <c r="B12" s="48">
        <v>2226261813</v>
      </c>
      <c r="C12" s="49" t="s">
        <v>123</v>
      </c>
      <c r="D12" s="49" t="s">
        <v>98</v>
      </c>
      <c r="E12" s="49" t="s">
        <v>175</v>
      </c>
      <c r="F12" s="50">
        <v>34825</v>
      </c>
      <c r="G12" s="49" t="s">
        <v>100</v>
      </c>
      <c r="H12" s="49" t="s">
        <v>101</v>
      </c>
      <c r="I12" s="15">
        <v>8</v>
      </c>
      <c r="J12" s="15">
        <v>8.4</v>
      </c>
      <c r="K12" s="15" t="s">
        <v>102</v>
      </c>
      <c r="L12" s="51">
        <v>8.4</v>
      </c>
      <c r="M12" s="15" t="s">
        <v>102</v>
      </c>
      <c r="N12" s="15">
        <v>5.9</v>
      </c>
      <c r="O12" s="15" t="s">
        <v>102</v>
      </c>
      <c r="P12" s="15" t="s">
        <v>102</v>
      </c>
      <c r="Q12" s="15">
        <v>6.4</v>
      </c>
      <c r="R12" s="15" t="s">
        <v>102</v>
      </c>
      <c r="S12" s="15" t="s">
        <v>102</v>
      </c>
      <c r="T12" s="15">
        <v>6.5</v>
      </c>
      <c r="U12" s="15" t="s">
        <v>102</v>
      </c>
      <c r="V12" s="15">
        <v>9</v>
      </c>
      <c r="W12" s="15">
        <v>8.4</v>
      </c>
      <c r="X12" s="15">
        <v>7.3</v>
      </c>
      <c r="Y12" s="16">
        <v>17</v>
      </c>
      <c r="Z12" s="16">
        <v>0</v>
      </c>
      <c r="AA12" s="16">
        <v>0</v>
      </c>
      <c r="AB12" s="16">
        <v>0</v>
      </c>
      <c r="AC12" s="15">
        <v>7.3</v>
      </c>
      <c r="AD12" s="15">
        <v>8.4</v>
      </c>
      <c r="AE12" s="15">
        <v>8</v>
      </c>
      <c r="AF12" s="15">
        <v>8.7</v>
      </c>
      <c r="AG12" s="15">
        <v>6.8</v>
      </c>
      <c r="AH12" s="15">
        <v>6.2</v>
      </c>
      <c r="AI12" s="15" t="s">
        <v>102</v>
      </c>
      <c r="AJ12" s="15">
        <v>9.2</v>
      </c>
      <c r="AK12" s="52">
        <v>9.2</v>
      </c>
      <c r="AL12" s="15">
        <v>7.7</v>
      </c>
      <c r="AM12" s="15">
        <v>8.4</v>
      </c>
      <c r="AN12" s="15">
        <v>7.5</v>
      </c>
      <c r="AO12" s="15">
        <v>9.2</v>
      </c>
      <c r="AP12" s="16">
        <v>31</v>
      </c>
      <c r="AQ12" s="16">
        <v>0</v>
      </c>
      <c r="AR12" s="15">
        <v>8.8</v>
      </c>
      <c r="AS12" s="15">
        <v>8.4</v>
      </c>
      <c r="AT12" s="15" t="s">
        <v>102</v>
      </c>
      <c r="AU12" s="15" t="s">
        <v>102</v>
      </c>
      <c r="AV12" s="15">
        <v>9</v>
      </c>
      <c r="AW12" s="53">
        <v>9</v>
      </c>
      <c r="AX12" s="53">
        <v>8.8</v>
      </c>
      <c r="AY12" s="53">
        <v>8.4</v>
      </c>
      <c r="AZ12" s="15" t="s">
        <v>102</v>
      </c>
      <c r="BA12" s="15">
        <v>7</v>
      </c>
      <c r="BB12" s="51">
        <v>7</v>
      </c>
      <c r="BC12" s="15">
        <v>9.6</v>
      </c>
      <c r="BD12" s="15">
        <v>8.4</v>
      </c>
      <c r="BE12" s="16">
        <v>15</v>
      </c>
      <c r="BF12" s="16">
        <v>0</v>
      </c>
      <c r="BG12" s="15" t="s">
        <v>102</v>
      </c>
      <c r="BH12" s="15" t="s">
        <v>102</v>
      </c>
      <c r="BI12" s="54">
        <v>0</v>
      </c>
      <c r="BJ12" s="16">
        <v>0</v>
      </c>
      <c r="BK12" s="16">
        <v>5</v>
      </c>
      <c r="BL12" s="16">
        <v>63</v>
      </c>
      <c r="BM12" s="16">
        <v>5</v>
      </c>
      <c r="BN12" s="16">
        <v>67</v>
      </c>
      <c r="BO12" s="18">
        <v>63</v>
      </c>
      <c r="BP12" s="18">
        <v>0</v>
      </c>
      <c r="BQ12" s="18">
        <v>62</v>
      </c>
      <c r="BR12" s="18">
        <v>63</v>
      </c>
      <c r="BS12" s="19">
        <v>7.95</v>
      </c>
      <c r="BT12" s="55">
        <v>3.39</v>
      </c>
      <c r="BU12" s="56">
        <v>0</v>
      </c>
      <c r="BV12" s="58" t="s">
        <v>103</v>
      </c>
      <c r="BW12" s="440" t="s">
        <v>103</v>
      </c>
    </row>
    <row r="13" spans="1:75" s="23" customFormat="1" ht="29.25" customHeight="1">
      <c r="A13" s="47"/>
      <c r="B13" s="43" t="s">
        <v>181</v>
      </c>
      <c r="C13" s="49"/>
      <c r="D13" s="49"/>
      <c r="E13" s="49"/>
      <c r="F13" s="50"/>
      <c r="G13" s="49"/>
      <c r="H13" s="49"/>
      <c r="I13" s="15"/>
      <c r="J13" s="15"/>
      <c r="K13" s="15"/>
      <c r="L13" s="51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5"/>
      <c r="AD13" s="15"/>
      <c r="AE13" s="15"/>
      <c r="AF13" s="15"/>
      <c r="AG13" s="15"/>
      <c r="AH13" s="15"/>
      <c r="AI13" s="15"/>
      <c r="AJ13" s="15"/>
      <c r="AK13" s="52"/>
      <c r="AL13" s="15"/>
      <c r="AM13" s="15"/>
      <c r="AN13" s="15"/>
      <c r="AO13" s="15"/>
      <c r="AP13" s="16"/>
      <c r="AQ13" s="16"/>
      <c r="AR13" s="15"/>
      <c r="AS13" s="15"/>
      <c r="AT13" s="15"/>
      <c r="AU13" s="15"/>
      <c r="AV13" s="15"/>
      <c r="AW13" s="53"/>
      <c r="AX13" s="53"/>
      <c r="AY13" s="53"/>
      <c r="AZ13" s="15"/>
      <c r="BA13" s="15"/>
      <c r="BB13" s="51"/>
      <c r="BC13" s="15"/>
      <c r="BD13" s="15"/>
      <c r="BE13" s="16"/>
      <c r="BF13" s="16"/>
      <c r="BG13" s="15"/>
      <c r="BH13" s="15"/>
      <c r="BI13" s="54"/>
      <c r="BJ13" s="16"/>
      <c r="BK13" s="16"/>
      <c r="BL13" s="16"/>
      <c r="BM13" s="16"/>
      <c r="BN13" s="16"/>
      <c r="BO13" s="18"/>
      <c r="BP13" s="18"/>
      <c r="BQ13" s="18"/>
      <c r="BR13" s="18"/>
      <c r="BS13" s="19"/>
      <c r="BT13" s="55"/>
      <c r="BU13" s="56"/>
      <c r="BV13" s="58"/>
      <c r="BW13" s="440"/>
    </row>
    <row r="14" spans="1:75" s="23" customFormat="1" ht="29.25" customHeight="1">
      <c r="A14" s="47">
        <v>1</v>
      </c>
      <c r="B14" s="48">
        <v>2227261812</v>
      </c>
      <c r="C14" s="49" t="s">
        <v>123</v>
      </c>
      <c r="D14" s="49" t="s">
        <v>179</v>
      </c>
      <c r="E14" s="49" t="s">
        <v>124</v>
      </c>
      <c r="F14" s="50">
        <v>34471</v>
      </c>
      <c r="G14" s="49" t="s">
        <v>126</v>
      </c>
      <c r="H14" s="49" t="s">
        <v>101</v>
      </c>
      <c r="I14" s="15">
        <v>7.7</v>
      </c>
      <c r="J14" s="15">
        <v>7.4</v>
      </c>
      <c r="K14" s="15" t="s">
        <v>102</v>
      </c>
      <c r="L14" s="51">
        <v>7.4</v>
      </c>
      <c r="M14" s="15" t="s">
        <v>102</v>
      </c>
      <c r="N14" s="15">
        <v>7.4</v>
      </c>
      <c r="O14" s="15" t="s">
        <v>102</v>
      </c>
      <c r="P14" s="15" t="s">
        <v>102</v>
      </c>
      <c r="Q14" s="15">
        <v>7.6</v>
      </c>
      <c r="R14" s="15" t="s">
        <v>102</v>
      </c>
      <c r="S14" s="15" t="s">
        <v>102</v>
      </c>
      <c r="T14" s="15">
        <v>7.9</v>
      </c>
      <c r="U14" s="15" t="s">
        <v>102</v>
      </c>
      <c r="V14" s="15">
        <v>6.2</v>
      </c>
      <c r="W14" s="15">
        <v>8.3</v>
      </c>
      <c r="X14" s="15">
        <v>6.2</v>
      </c>
      <c r="Y14" s="16">
        <v>17</v>
      </c>
      <c r="Z14" s="16">
        <v>0</v>
      </c>
      <c r="AA14" s="16">
        <v>0</v>
      </c>
      <c r="AB14" s="16">
        <v>0</v>
      </c>
      <c r="AC14" s="15">
        <v>6.7</v>
      </c>
      <c r="AD14" s="15">
        <v>7</v>
      </c>
      <c r="AE14" s="15">
        <v>6.5</v>
      </c>
      <c r="AF14" s="15">
        <v>6.7</v>
      </c>
      <c r="AG14" s="15">
        <v>8.6</v>
      </c>
      <c r="AH14" s="15">
        <v>5.9</v>
      </c>
      <c r="AI14" s="15" t="s">
        <v>102</v>
      </c>
      <c r="AJ14" s="15">
        <v>7.6</v>
      </c>
      <c r="AK14" s="52">
        <v>7.6</v>
      </c>
      <c r="AL14" s="15">
        <v>6.6</v>
      </c>
      <c r="AM14" s="15">
        <v>6.6</v>
      </c>
      <c r="AN14" s="15">
        <v>6.3</v>
      </c>
      <c r="AO14" s="15">
        <v>6.6</v>
      </c>
      <c r="AP14" s="16">
        <v>31</v>
      </c>
      <c r="AQ14" s="16">
        <v>0</v>
      </c>
      <c r="AR14" s="15" t="s">
        <v>102</v>
      </c>
      <c r="AS14" s="15">
        <v>5.8</v>
      </c>
      <c r="AT14" s="15" t="s">
        <v>102</v>
      </c>
      <c r="AU14" s="15">
        <v>5.9</v>
      </c>
      <c r="AV14" s="15">
        <v>5.9</v>
      </c>
      <c r="AW14" s="53">
        <v>5.9</v>
      </c>
      <c r="AX14" s="53">
        <v>5.9</v>
      </c>
      <c r="AY14" s="53">
        <v>5.8</v>
      </c>
      <c r="AZ14" s="15" t="s">
        <v>102</v>
      </c>
      <c r="BA14" s="15">
        <v>5.2</v>
      </c>
      <c r="BB14" s="51">
        <v>5.2</v>
      </c>
      <c r="BC14" s="15">
        <v>7.3</v>
      </c>
      <c r="BD14" s="15">
        <v>8.1</v>
      </c>
      <c r="BE14" s="16">
        <v>16</v>
      </c>
      <c r="BF14" s="16">
        <v>0</v>
      </c>
      <c r="BG14" s="15" t="s">
        <v>102</v>
      </c>
      <c r="BH14" s="15" t="s">
        <v>102</v>
      </c>
      <c r="BI14" s="54">
        <v>0</v>
      </c>
      <c r="BJ14" s="16">
        <v>0</v>
      </c>
      <c r="BK14" s="16">
        <v>5</v>
      </c>
      <c r="BL14" s="16">
        <v>64</v>
      </c>
      <c r="BM14" s="16">
        <v>5</v>
      </c>
      <c r="BN14" s="16">
        <v>67</v>
      </c>
      <c r="BO14" s="18">
        <v>64</v>
      </c>
      <c r="BP14" s="18">
        <v>0</v>
      </c>
      <c r="BQ14" s="18">
        <v>62</v>
      </c>
      <c r="BR14" s="18">
        <v>64</v>
      </c>
      <c r="BS14" s="19">
        <v>6.76</v>
      </c>
      <c r="BT14" s="55">
        <v>2.72</v>
      </c>
      <c r="BU14" s="56">
        <v>0</v>
      </c>
      <c r="BV14" s="58" t="s">
        <v>149</v>
      </c>
      <c r="BW14" s="440" t="s">
        <v>416</v>
      </c>
    </row>
    <row r="15" spans="53:75" ht="24" customHeight="1">
      <c r="BA15" s="59" t="s">
        <v>158</v>
      </c>
      <c r="BW15" s="440"/>
    </row>
    <row r="16" spans="2:75" ht="24.75" customHeight="1">
      <c r="B16" s="60" t="s">
        <v>159</v>
      </c>
      <c r="M16" s="60" t="s">
        <v>160</v>
      </c>
      <c r="W16" s="60" t="s">
        <v>161</v>
      </c>
      <c r="AM16" s="60" t="s">
        <v>162</v>
      </c>
      <c r="BI16" s="60" t="s">
        <v>163</v>
      </c>
      <c r="BP16" s="60" t="s">
        <v>164</v>
      </c>
      <c r="BW16" s="440"/>
    </row>
    <row r="17" spans="2:75" ht="24.75" customHeight="1">
      <c r="B17" s="61"/>
      <c r="M17" s="61"/>
      <c r="W17" s="61"/>
      <c r="AM17" s="61"/>
      <c r="BW17" s="440"/>
    </row>
    <row r="18" spans="2:39" ht="21.75" customHeight="1">
      <c r="B18" s="61"/>
      <c r="M18" s="61"/>
      <c r="W18" s="61"/>
      <c r="AM18" s="61"/>
    </row>
    <row r="19" spans="2:39" ht="21.75" customHeight="1">
      <c r="B19" s="61"/>
      <c r="M19" s="61"/>
      <c r="W19" s="61"/>
      <c r="AM19" s="61"/>
    </row>
    <row r="20" spans="2:39" ht="21.75" customHeight="1">
      <c r="B20" s="61"/>
      <c r="M20" s="61"/>
      <c r="W20" s="61"/>
      <c r="AM20" s="61"/>
    </row>
    <row r="21" spans="2:68" ht="18">
      <c r="B21" s="60" t="s">
        <v>165</v>
      </c>
      <c r="M21" s="60" t="s">
        <v>166</v>
      </c>
      <c r="W21" s="60" t="s">
        <v>167</v>
      </c>
      <c r="AM21" s="60" t="s">
        <v>168</v>
      </c>
      <c r="BP21" s="60" t="s">
        <v>169</v>
      </c>
    </row>
  </sheetData>
  <sheetProtection/>
  <mergeCells count="72">
    <mergeCell ref="AN5:AO5"/>
    <mergeCell ref="AV6:AV7"/>
    <mergeCell ref="AR6:AR7"/>
    <mergeCell ref="AS6:AS7"/>
    <mergeCell ref="B4:H7"/>
    <mergeCell ref="I4:Z4"/>
    <mergeCell ref="AA4:AB4"/>
    <mergeCell ref="AC4:AQ4"/>
    <mergeCell ref="I6:I7"/>
    <mergeCell ref="J6:K6"/>
    <mergeCell ref="L6:L7"/>
    <mergeCell ref="X6:X7"/>
    <mergeCell ref="M6:O6"/>
    <mergeCell ref="P6:R6"/>
    <mergeCell ref="AR4:BF4"/>
    <mergeCell ref="AB5:AB7"/>
    <mergeCell ref="AD5:AF5"/>
    <mergeCell ref="AI5:AK5"/>
    <mergeCell ref="AN6:AN7"/>
    <mergeCell ref="AC6:AC7"/>
    <mergeCell ref="AD6:AD7"/>
    <mergeCell ref="AG6:AG7"/>
    <mergeCell ref="AP5:AP7"/>
    <mergeCell ref="AO6:AO7"/>
    <mergeCell ref="BU4:BU6"/>
    <mergeCell ref="BV4:BV6"/>
    <mergeCell ref="I5:L5"/>
    <mergeCell ref="M5:U5"/>
    <mergeCell ref="Y5:Y7"/>
    <mergeCell ref="Z5:Z7"/>
    <mergeCell ref="AA5:AA7"/>
    <mergeCell ref="BL4:BL7"/>
    <mergeCell ref="AW6:AW7"/>
    <mergeCell ref="AX6:AX7"/>
    <mergeCell ref="BQ4:BQ7"/>
    <mergeCell ref="BG4:BK4"/>
    <mergeCell ref="BS4:BS6"/>
    <mergeCell ref="BT4:BT6"/>
    <mergeCell ref="BM4:BM7"/>
    <mergeCell ref="BN4:BN7"/>
    <mergeCell ref="BO4:BO6"/>
    <mergeCell ref="BP4:BP7"/>
    <mergeCell ref="BR4:BR6"/>
    <mergeCell ref="BG5:BI5"/>
    <mergeCell ref="BJ5:BJ7"/>
    <mergeCell ref="BK5:BK7"/>
    <mergeCell ref="AQ5:AQ7"/>
    <mergeCell ref="AR5:AY5"/>
    <mergeCell ref="AT6:AT7"/>
    <mergeCell ref="BH6:BH7"/>
    <mergeCell ref="AZ5:BB5"/>
    <mergeCell ref="BE5:BE7"/>
    <mergeCell ref="AU6:AU7"/>
    <mergeCell ref="AY6:AY7"/>
    <mergeCell ref="S6:U6"/>
    <mergeCell ref="W6:W7"/>
    <mergeCell ref="AJ6:AJ7"/>
    <mergeCell ref="AK6:AK7"/>
    <mergeCell ref="AE6:AE7"/>
    <mergeCell ref="AF6:AF7"/>
    <mergeCell ref="AH6:AH7"/>
    <mergeCell ref="AI6:AI7"/>
    <mergeCell ref="AL6:AL7"/>
    <mergeCell ref="AM6:AM7"/>
    <mergeCell ref="BI6:BI7"/>
    <mergeCell ref="AZ6:AZ7"/>
    <mergeCell ref="BA6:BA7"/>
    <mergeCell ref="BB6:BB7"/>
    <mergeCell ref="BC6:BC7"/>
    <mergeCell ref="BD6:BD7"/>
    <mergeCell ref="BG6:BG7"/>
    <mergeCell ref="BF5:BF7"/>
  </mergeCells>
  <printOptions/>
  <pageMargins left="0.11811023622047245" right="0" top="0.15748031496062992" bottom="0" header="0" footer="0"/>
  <pageSetup horizontalDpi="600" verticalDpi="600" orientation="landscape" paperSize="9" scale="77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A20"/>
  <sheetViews>
    <sheetView showGridLines="0" zoomScalePageLayoutView="0" workbookViewId="0" topLeftCell="A1">
      <pane xSplit="5" ySplit="9" topLeftCell="AE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Q12" sqref="DQ12:EA13"/>
    </sheetView>
  </sheetViews>
  <sheetFormatPr defaultColWidth="9.140625" defaultRowHeight="15"/>
  <cols>
    <col min="1" max="1" width="2.8515625" style="0" customWidth="1"/>
    <col min="2" max="2" width="6.57421875" style="0" customWidth="1"/>
    <col min="3" max="3" width="4.28125" style="0" customWidth="1"/>
    <col min="4" max="4" width="5.421875" style="0" customWidth="1"/>
    <col min="5" max="5" width="3.7109375" style="0" customWidth="1"/>
    <col min="6" max="7" width="10.7109375" style="0" hidden="1" customWidth="1"/>
    <col min="8" max="8" width="9.28125" style="0" hidden="1" customWidth="1"/>
    <col min="9" max="9" width="2.57421875" style="0" customWidth="1"/>
    <col min="10" max="13" width="2.421875" style="0" customWidth="1"/>
    <col min="14" max="16" width="2.57421875" style="0" customWidth="1"/>
    <col min="17" max="17" width="2.8515625" style="0" customWidth="1"/>
    <col min="18" max="18" width="2.421875" style="0" customWidth="1"/>
    <col min="19" max="19" width="4.8515625" style="0" hidden="1" customWidth="1"/>
    <col min="20" max="21" width="2.28125" style="0" customWidth="1"/>
    <col min="22" max="23" width="2.57421875" style="0" customWidth="1"/>
    <col min="24" max="24" width="2.28125" style="0" customWidth="1"/>
    <col min="25" max="26" width="4.7109375" style="0" hidden="1" customWidth="1"/>
    <col min="27" max="34" width="2.57421875" style="0" customWidth="1"/>
    <col min="35" max="35" width="2.7109375" style="0" customWidth="1"/>
    <col min="36" max="48" width="2.57421875" style="0" customWidth="1"/>
    <col min="49" max="49" width="2.7109375" style="0" customWidth="1"/>
    <col min="50" max="50" width="4.7109375" style="0" hidden="1" customWidth="1"/>
    <col min="51" max="51" width="5.28125" style="0" hidden="1" customWidth="1"/>
    <col min="52" max="65" width="3.7109375" style="0" hidden="1" customWidth="1"/>
    <col min="66" max="66" width="4.421875" style="0" hidden="1" customWidth="1"/>
    <col min="67" max="68" width="5.421875" style="0" hidden="1" customWidth="1"/>
    <col min="69" max="76" width="2.7109375" style="0" customWidth="1"/>
    <col min="77" max="81" width="2.57421875" style="0" customWidth="1"/>
    <col min="82" max="83" width="2.7109375" style="0" customWidth="1"/>
    <col min="84" max="85" width="2.57421875" style="0" customWidth="1"/>
    <col min="86" max="86" width="5.7109375" style="0" hidden="1" customWidth="1"/>
    <col min="87" max="90" width="2.421875" style="0" customWidth="1"/>
    <col min="91" max="92" width="5.28125" style="0" hidden="1" customWidth="1"/>
    <col min="93" max="96" width="2.28125" style="0" customWidth="1"/>
    <col min="97" max="97" width="5.421875" style="0" hidden="1" customWidth="1"/>
    <col min="98" max="99" width="2.7109375" style="0" customWidth="1"/>
    <col min="100" max="100" width="5.7109375" style="0" hidden="1" customWidth="1"/>
    <col min="101" max="101" width="2.7109375" style="0" customWidth="1"/>
    <col min="102" max="102" width="2.8515625" style="0" customWidth="1"/>
    <col min="103" max="103" width="6.140625" style="0" hidden="1" customWidth="1"/>
    <col min="104" max="109" width="2.7109375" style="0" customWidth="1"/>
    <col min="110" max="110" width="2.57421875" style="0" customWidth="1"/>
    <col min="111" max="112" width="5.7109375" style="0" hidden="1" customWidth="1"/>
    <col min="113" max="114" width="2.421875" style="0" customWidth="1"/>
    <col min="115" max="120" width="6.00390625" style="0" hidden="1" customWidth="1"/>
    <col min="121" max="121" width="2.57421875" style="0" customWidth="1"/>
    <col min="122" max="122" width="3.00390625" style="0" customWidth="1"/>
    <col min="123" max="123" width="2.57421875" style="0" customWidth="1"/>
    <col min="124" max="124" width="2.7109375" style="0" customWidth="1"/>
    <col min="125" max="125" width="3.421875" style="0" customWidth="1"/>
    <col min="126" max="126" width="3.7109375" style="0" customWidth="1"/>
    <col min="127" max="127" width="3.8515625" style="0" customWidth="1"/>
    <col min="128" max="129" width="2.7109375" style="0" hidden="1" customWidth="1"/>
    <col min="130" max="130" width="3.57421875" style="0" customWidth="1"/>
    <col min="131" max="131" width="9.140625" style="439" customWidth="1"/>
  </cols>
  <sheetData>
    <row r="1" spans="2:131" s="227" customFormat="1" ht="36.75" customHeight="1">
      <c r="B1" s="228" t="s">
        <v>0</v>
      </c>
      <c r="AP1" s="228" t="s">
        <v>367</v>
      </c>
      <c r="EA1" s="439"/>
    </row>
    <row r="2" spans="2:131" s="227" customFormat="1" ht="36.75" customHeight="1">
      <c r="B2" s="228" t="s">
        <v>2</v>
      </c>
      <c r="AS2" s="228" t="s">
        <v>368</v>
      </c>
      <c r="EA2" s="439"/>
    </row>
    <row r="3" spans="81:131" s="229" customFormat="1" ht="30" customHeight="1">
      <c r="CC3" s="230" t="s">
        <v>369</v>
      </c>
      <c r="EA3" s="439"/>
    </row>
    <row r="4" s="231" customFormat="1" ht="21.75" customHeight="1">
      <c r="EA4" s="439"/>
    </row>
    <row r="5" spans="1:130" ht="26.25" customHeight="1">
      <c r="A5" s="497" t="s">
        <v>140</v>
      </c>
      <c r="B5" s="500" t="s">
        <v>4</v>
      </c>
      <c r="C5" s="500"/>
      <c r="D5" s="500"/>
      <c r="E5" s="500"/>
      <c r="F5" s="500"/>
      <c r="G5" s="500"/>
      <c r="H5" s="500"/>
      <c r="I5" s="493" t="s">
        <v>5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501" t="s">
        <v>6</v>
      </c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493" t="s">
        <v>7</v>
      </c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 t="s">
        <v>8</v>
      </c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47" t="s">
        <v>9</v>
      </c>
      <c r="DJ5" s="447"/>
      <c r="DK5" s="447"/>
      <c r="DL5" s="447"/>
      <c r="DM5" s="447"/>
      <c r="DN5" s="505" t="s">
        <v>10</v>
      </c>
      <c r="DO5" s="505" t="s">
        <v>11</v>
      </c>
      <c r="DP5" s="505" t="s">
        <v>12</v>
      </c>
      <c r="DQ5" s="491" t="s">
        <v>10</v>
      </c>
      <c r="DR5" s="491" t="s">
        <v>11</v>
      </c>
      <c r="DS5" s="491" t="s">
        <v>12</v>
      </c>
      <c r="DT5" s="491" t="s">
        <v>13</v>
      </c>
      <c r="DU5" s="491" t="s">
        <v>14</v>
      </c>
      <c r="DV5" s="491" t="s">
        <v>15</v>
      </c>
      <c r="DW5" s="491" t="s">
        <v>16</v>
      </c>
      <c r="DX5" s="232"/>
      <c r="DY5" s="232"/>
      <c r="DZ5" s="503" t="s">
        <v>370</v>
      </c>
    </row>
    <row r="6" spans="1:131" s="237" customFormat="1" ht="61.5" customHeight="1">
      <c r="A6" s="498"/>
      <c r="B6" s="500"/>
      <c r="C6" s="500"/>
      <c r="D6" s="500"/>
      <c r="E6" s="500"/>
      <c r="F6" s="500"/>
      <c r="G6" s="500"/>
      <c r="H6" s="500"/>
      <c r="I6" s="489" t="s">
        <v>18</v>
      </c>
      <c r="J6" s="489"/>
      <c r="K6" s="489"/>
      <c r="L6" s="502" t="s">
        <v>183</v>
      </c>
      <c r="M6" s="502"/>
      <c r="N6" s="502" t="s">
        <v>20</v>
      </c>
      <c r="O6" s="502"/>
      <c r="P6" s="489" t="s">
        <v>21</v>
      </c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 t="s">
        <v>22</v>
      </c>
      <c r="AE6" s="489"/>
      <c r="AF6" s="489"/>
      <c r="AG6" s="489"/>
      <c r="AH6" s="490" t="s">
        <v>184</v>
      </c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502" t="s">
        <v>23</v>
      </c>
      <c r="AY6" s="502" t="s">
        <v>24</v>
      </c>
      <c r="AZ6" s="502" t="s">
        <v>185</v>
      </c>
      <c r="BA6" s="502"/>
      <c r="BB6" s="502" t="s">
        <v>186</v>
      </c>
      <c r="BC6" s="502"/>
      <c r="BD6" s="502"/>
      <c r="BE6" s="502"/>
      <c r="BF6" s="502"/>
      <c r="BG6" s="502"/>
      <c r="BH6" s="502" t="s">
        <v>187</v>
      </c>
      <c r="BI6" s="502"/>
      <c r="BJ6" s="502"/>
      <c r="BK6" s="502"/>
      <c r="BL6" s="502"/>
      <c r="BM6" s="502"/>
      <c r="BN6" s="233" t="s">
        <v>188</v>
      </c>
      <c r="BO6" s="502" t="s">
        <v>25</v>
      </c>
      <c r="BP6" s="502" t="s">
        <v>26</v>
      </c>
      <c r="BQ6" s="489" t="s">
        <v>27</v>
      </c>
      <c r="BR6" s="489"/>
      <c r="BS6" s="489"/>
      <c r="BT6" s="489" t="s">
        <v>28</v>
      </c>
      <c r="BU6" s="489"/>
      <c r="BV6" s="489"/>
      <c r="BW6" s="507" t="s">
        <v>29</v>
      </c>
      <c r="BX6" s="507"/>
      <c r="BY6" s="489" t="s">
        <v>34</v>
      </c>
      <c r="BZ6" s="489"/>
      <c r="CA6" s="489"/>
      <c r="CB6" s="489"/>
      <c r="CC6" s="489"/>
      <c r="CD6" s="489"/>
      <c r="CE6" s="234" t="s">
        <v>30</v>
      </c>
      <c r="CF6" s="494" t="s">
        <v>31</v>
      </c>
      <c r="CG6" s="495"/>
      <c r="CH6" s="496"/>
      <c r="CI6" s="235" t="s">
        <v>189</v>
      </c>
      <c r="CJ6" s="235" t="s">
        <v>295</v>
      </c>
      <c r="CK6" s="235" t="s">
        <v>33</v>
      </c>
      <c r="CL6" s="235" t="s">
        <v>191</v>
      </c>
      <c r="CM6" s="506" t="s">
        <v>35</v>
      </c>
      <c r="CN6" s="506" t="s">
        <v>36</v>
      </c>
      <c r="CO6" s="513" t="s">
        <v>296</v>
      </c>
      <c r="CP6" s="514"/>
      <c r="CQ6" s="514"/>
      <c r="CR6" s="514"/>
      <c r="CS6" s="514"/>
      <c r="CT6" s="514"/>
      <c r="CU6" s="514"/>
      <c r="CV6" s="515"/>
      <c r="CW6" s="489" t="s">
        <v>192</v>
      </c>
      <c r="CX6" s="489"/>
      <c r="CY6" s="489"/>
      <c r="CZ6" s="489"/>
      <c r="DA6" s="234" t="s">
        <v>39</v>
      </c>
      <c r="DB6" s="234" t="s">
        <v>297</v>
      </c>
      <c r="DC6" s="234" t="s">
        <v>40</v>
      </c>
      <c r="DD6" s="234" t="s">
        <v>298</v>
      </c>
      <c r="DE6" s="507" t="s">
        <v>191</v>
      </c>
      <c r="DF6" s="507"/>
      <c r="DG6" s="506" t="s">
        <v>41</v>
      </c>
      <c r="DH6" s="506" t="s">
        <v>42</v>
      </c>
      <c r="DI6" s="494" t="s">
        <v>196</v>
      </c>
      <c r="DJ6" s="495"/>
      <c r="DK6" s="496"/>
      <c r="DL6" s="506" t="s">
        <v>44</v>
      </c>
      <c r="DM6" s="506" t="s">
        <v>45</v>
      </c>
      <c r="DN6" s="505"/>
      <c r="DO6" s="505"/>
      <c r="DP6" s="505"/>
      <c r="DQ6" s="492"/>
      <c r="DR6" s="492"/>
      <c r="DS6" s="492"/>
      <c r="DT6" s="492"/>
      <c r="DU6" s="492"/>
      <c r="DV6" s="492"/>
      <c r="DW6" s="492"/>
      <c r="DX6" s="236"/>
      <c r="DY6" s="236"/>
      <c r="DZ6" s="504"/>
      <c r="EA6" s="439"/>
    </row>
    <row r="7" spans="1:131" s="237" customFormat="1" ht="39" customHeight="1">
      <c r="A7" s="498"/>
      <c r="B7" s="500"/>
      <c r="C7" s="500"/>
      <c r="D7" s="500"/>
      <c r="E7" s="500"/>
      <c r="F7" s="500"/>
      <c r="G7" s="500"/>
      <c r="H7" s="500"/>
      <c r="I7" s="447" t="s">
        <v>77</v>
      </c>
      <c r="J7" s="447" t="s">
        <v>78</v>
      </c>
      <c r="K7" s="447" t="s">
        <v>46</v>
      </c>
      <c r="L7" s="447" t="s">
        <v>197</v>
      </c>
      <c r="M7" s="447" t="s">
        <v>198</v>
      </c>
      <c r="N7" s="502" t="s">
        <v>51</v>
      </c>
      <c r="O7" s="502"/>
      <c r="P7" s="516" t="s">
        <v>199</v>
      </c>
      <c r="Q7" s="517"/>
      <c r="R7" s="517"/>
      <c r="S7" s="518"/>
      <c r="T7" s="494" t="s">
        <v>200</v>
      </c>
      <c r="U7" s="495"/>
      <c r="V7" s="495"/>
      <c r="W7" s="495"/>
      <c r="X7" s="495"/>
      <c r="Y7" s="495"/>
      <c r="Z7" s="496"/>
      <c r="AA7" s="502" t="s">
        <v>201</v>
      </c>
      <c r="AB7" s="502"/>
      <c r="AC7" s="502"/>
      <c r="AD7" s="447" t="s">
        <v>202</v>
      </c>
      <c r="AE7" s="447" t="s">
        <v>203</v>
      </c>
      <c r="AF7" s="447" t="s">
        <v>53</v>
      </c>
      <c r="AG7" s="447" t="s">
        <v>204</v>
      </c>
      <c r="AH7" s="447" t="s">
        <v>205</v>
      </c>
      <c r="AI7" s="447" t="s">
        <v>206</v>
      </c>
      <c r="AJ7" s="447" t="s">
        <v>207</v>
      </c>
      <c r="AK7" s="447" t="s">
        <v>208</v>
      </c>
      <c r="AL7" s="447" t="s">
        <v>209</v>
      </c>
      <c r="AM7" s="447" t="s">
        <v>210</v>
      </c>
      <c r="AN7" s="447" t="s">
        <v>211</v>
      </c>
      <c r="AO7" s="447" t="s">
        <v>212</v>
      </c>
      <c r="AP7" s="447" t="s">
        <v>213</v>
      </c>
      <c r="AQ7" s="447" t="s">
        <v>214</v>
      </c>
      <c r="AR7" s="447" t="s">
        <v>215</v>
      </c>
      <c r="AS7" s="447" t="s">
        <v>216</v>
      </c>
      <c r="AT7" s="447" t="s">
        <v>217</v>
      </c>
      <c r="AU7" s="447" t="s">
        <v>218</v>
      </c>
      <c r="AV7" s="447" t="s">
        <v>219</v>
      </c>
      <c r="AW7" s="447" t="s">
        <v>220</v>
      </c>
      <c r="AX7" s="502"/>
      <c r="AY7" s="502"/>
      <c r="AZ7" s="502" t="s">
        <v>221</v>
      </c>
      <c r="BA7" s="502" t="s">
        <v>222</v>
      </c>
      <c r="BB7" s="502" t="s">
        <v>223</v>
      </c>
      <c r="BC7" s="502" t="s">
        <v>224</v>
      </c>
      <c r="BD7" s="502" t="s">
        <v>225</v>
      </c>
      <c r="BE7" s="502" t="s">
        <v>226</v>
      </c>
      <c r="BF7" s="502" t="s">
        <v>227</v>
      </c>
      <c r="BG7" s="502" t="s">
        <v>228</v>
      </c>
      <c r="BH7" s="502" t="s">
        <v>229</v>
      </c>
      <c r="BI7" s="502" t="s">
        <v>230</v>
      </c>
      <c r="BJ7" s="502" t="s">
        <v>231</v>
      </c>
      <c r="BK7" s="502" t="s">
        <v>232</v>
      </c>
      <c r="BL7" s="502" t="s">
        <v>233</v>
      </c>
      <c r="BM7" s="502" t="s">
        <v>234</v>
      </c>
      <c r="BN7" s="502" t="s">
        <v>235</v>
      </c>
      <c r="BO7" s="502"/>
      <c r="BP7" s="502"/>
      <c r="BQ7" s="447" t="s">
        <v>236</v>
      </c>
      <c r="BR7" s="447" t="s">
        <v>237</v>
      </c>
      <c r="BS7" s="447" t="s">
        <v>54</v>
      </c>
      <c r="BT7" s="447" t="s">
        <v>55</v>
      </c>
      <c r="BU7" s="447" t="s">
        <v>238</v>
      </c>
      <c r="BV7" s="447" t="s">
        <v>57</v>
      </c>
      <c r="BW7" s="447" t="s">
        <v>239</v>
      </c>
      <c r="BX7" s="447" t="s">
        <v>58</v>
      </c>
      <c r="BY7" s="447" t="s">
        <v>240</v>
      </c>
      <c r="BZ7" s="447" t="s">
        <v>241</v>
      </c>
      <c r="CA7" s="447" t="s">
        <v>242</v>
      </c>
      <c r="CB7" s="447" t="s">
        <v>243</v>
      </c>
      <c r="CC7" s="447" t="s">
        <v>64</v>
      </c>
      <c r="CD7" s="447" t="s">
        <v>65</v>
      </c>
      <c r="CE7" s="447" t="s">
        <v>59</v>
      </c>
      <c r="CF7" s="510" t="s">
        <v>60</v>
      </c>
      <c r="CG7" s="510" t="s">
        <v>61</v>
      </c>
      <c r="CH7" s="508" t="s">
        <v>142</v>
      </c>
      <c r="CI7" s="447" t="s">
        <v>244</v>
      </c>
      <c r="CJ7" s="447" t="s">
        <v>245</v>
      </c>
      <c r="CK7" s="447" t="s">
        <v>63</v>
      </c>
      <c r="CL7" s="447" t="s">
        <v>246</v>
      </c>
      <c r="CM7" s="506"/>
      <c r="CN7" s="506"/>
      <c r="CO7" s="494" t="s">
        <v>300</v>
      </c>
      <c r="CP7" s="495"/>
      <c r="CQ7" s="495"/>
      <c r="CR7" s="495"/>
      <c r="CS7" s="496"/>
      <c r="CT7" s="519" t="s">
        <v>301</v>
      </c>
      <c r="CU7" s="520"/>
      <c r="CV7" s="521"/>
      <c r="CW7" s="494" t="s">
        <v>302</v>
      </c>
      <c r="CX7" s="495"/>
      <c r="CY7" s="496"/>
      <c r="CZ7" s="447" t="s">
        <v>249</v>
      </c>
      <c r="DA7" s="447" t="s">
        <v>73</v>
      </c>
      <c r="DB7" s="447" t="s">
        <v>303</v>
      </c>
      <c r="DC7" s="447" t="s">
        <v>74</v>
      </c>
      <c r="DD7" s="447" t="s">
        <v>305</v>
      </c>
      <c r="DE7" s="447" t="s">
        <v>256</v>
      </c>
      <c r="DF7" s="447" t="s">
        <v>257</v>
      </c>
      <c r="DG7" s="506"/>
      <c r="DH7" s="506"/>
      <c r="DI7" s="510" t="s">
        <v>75</v>
      </c>
      <c r="DJ7" s="510" t="s">
        <v>76</v>
      </c>
      <c r="DK7" s="511" t="s">
        <v>142</v>
      </c>
      <c r="DL7" s="506"/>
      <c r="DM7" s="506"/>
      <c r="DN7" s="505"/>
      <c r="DO7" s="505"/>
      <c r="DP7" s="505"/>
      <c r="DQ7" s="492"/>
      <c r="DR7" s="492"/>
      <c r="DS7" s="492"/>
      <c r="DT7" s="492"/>
      <c r="DU7" s="492"/>
      <c r="DV7" s="492"/>
      <c r="DW7" s="492"/>
      <c r="DX7" s="236"/>
      <c r="DY7" s="236"/>
      <c r="DZ7" s="504"/>
      <c r="EA7" s="439"/>
    </row>
    <row r="8" spans="1:131" s="237" customFormat="1" ht="69.75" customHeight="1">
      <c r="A8" s="498"/>
      <c r="B8" s="500"/>
      <c r="C8" s="500"/>
      <c r="D8" s="500"/>
      <c r="E8" s="500"/>
      <c r="F8" s="500"/>
      <c r="G8" s="500"/>
      <c r="H8" s="500"/>
      <c r="I8" s="447"/>
      <c r="J8" s="447"/>
      <c r="K8" s="447"/>
      <c r="L8" s="447"/>
      <c r="M8" s="447"/>
      <c r="N8" s="234" t="s">
        <v>260</v>
      </c>
      <c r="O8" s="234" t="s">
        <v>88</v>
      </c>
      <c r="P8" s="238" t="s">
        <v>261</v>
      </c>
      <c r="Q8" s="238" t="s">
        <v>262</v>
      </c>
      <c r="R8" s="238" t="s">
        <v>263</v>
      </c>
      <c r="S8" s="239" t="s">
        <v>142</v>
      </c>
      <c r="T8" s="234" t="s">
        <v>264</v>
      </c>
      <c r="U8" s="234" t="s">
        <v>265</v>
      </c>
      <c r="V8" s="234" t="s">
        <v>266</v>
      </c>
      <c r="W8" s="234" t="s">
        <v>267</v>
      </c>
      <c r="X8" s="234" t="s">
        <v>268</v>
      </c>
      <c r="Y8" s="240" t="s">
        <v>143</v>
      </c>
      <c r="Z8" s="240" t="s">
        <v>144</v>
      </c>
      <c r="AA8" s="234" t="s">
        <v>269</v>
      </c>
      <c r="AB8" s="234" t="s">
        <v>270</v>
      </c>
      <c r="AC8" s="234" t="s">
        <v>271</v>
      </c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510"/>
      <c r="CG8" s="510"/>
      <c r="CH8" s="509"/>
      <c r="CI8" s="447"/>
      <c r="CJ8" s="447"/>
      <c r="CK8" s="447"/>
      <c r="CL8" s="447"/>
      <c r="CM8" s="506"/>
      <c r="CN8" s="506"/>
      <c r="CO8" s="238" t="s">
        <v>258</v>
      </c>
      <c r="CP8" s="238" t="s">
        <v>259</v>
      </c>
      <c r="CQ8" s="238" t="s">
        <v>306</v>
      </c>
      <c r="CR8" s="238" t="s">
        <v>69</v>
      </c>
      <c r="CS8" s="241" t="s">
        <v>142</v>
      </c>
      <c r="CT8" s="234" t="s">
        <v>272</v>
      </c>
      <c r="CU8" s="234" t="s">
        <v>70</v>
      </c>
      <c r="CV8" s="242" t="s">
        <v>142</v>
      </c>
      <c r="CW8" s="238" t="s">
        <v>71</v>
      </c>
      <c r="CX8" s="238" t="s">
        <v>72</v>
      </c>
      <c r="CY8" s="242" t="s">
        <v>142</v>
      </c>
      <c r="CZ8" s="447"/>
      <c r="DA8" s="447"/>
      <c r="DB8" s="447"/>
      <c r="DC8" s="447"/>
      <c r="DD8" s="447"/>
      <c r="DE8" s="447"/>
      <c r="DF8" s="447"/>
      <c r="DG8" s="506"/>
      <c r="DH8" s="506"/>
      <c r="DI8" s="510"/>
      <c r="DJ8" s="510"/>
      <c r="DK8" s="512"/>
      <c r="DL8" s="506"/>
      <c r="DM8" s="506"/>
      <c r="DN8" s="505"/>
      <c r="DO8" s="505"/>
      <c r="DP8" s="505"/>
      <c r="DQ8" s="243"/>
      <c r="DR8" s="244"/>
      <c r="DS8" s="244"/>
      <c r="DT8" s="244"/>
      <c r="DU8" s="245"/>
      <c r="DV8" s="245"/>
      <c r="DW8" s="245"/>
      <c r="DX8" s="245"/>
      <c r="DY8" s="245"/>
      <c r="DZ8" s="245"/>
      <c r="EA8" s="439"/>
    </row>
    <row r="9" spans="1:130" ht="27.75" customHeight="1" hidden="1">
      <c r="A9" s="498"/>
      <c r="B9" s="84" t="s">
        <v>89</v>
      </c>
      <c r="C9" s="84" t="s">
        <v>90</v>
      </c>
      <c r="D9" s="84" t="s">
        <v>91</v>
      </c>
      <c r="E9" s="84" t="s">
        <v>92</v>
      </c>
      <c r="F9" s="84" t="s">
        <v>93</v>
      </c>
      <c r="G9" s="84" t="s">
        <v>94</v>
      </c>
      <c r="H9" s="84" t="s">
        <v>95</v>
      </c>
      <c r="I9" s="246">
        <v>2</v>
      </c>
      <c r="J9" s="246">
        <v>2</v>
      </c>
      <c r="K9" s="246">
        <v>2</v>
      </c>
      <c r="L9" s="246">
        <v>3</v>
      </c>
      <c r="M9" s="246">
        <v>3</v>
      </c>
      <c r="N9" s="246">
        <v>3</v>
      </c>
      <c r="O9" s="246">
        <v>2</v>
      </c>
      <c r="P9" s="247"/>
      <c r="Q9" s="247"/>
      <c r="R9" s="247"/>
      <c r="S9" s="248">
        <v>2</v>
      </c>
      <c r="T9" s="246"/>
      <c r="U9" s="246"/>
      <c r="V9" s="246"/>
      <c r="W9" s="246"/>
      <c r="X9" s="246"/>
      <c r="Y9" s="249">
        <v>2</v>
      </c>
      <c r="Z9" s="249">
        <v>2</v>
      </c>
      <c r="AA9" s="246">
        <v>1</v>
      </c>
      <c r="AB9" s="246">
        <v>1</v>
      </c>
      <c r="AC9" s="246">
        <v>1</v>
      </c>
      <c r="AD9" s="246">
        <v>3</v>
      </c>
      <c r="AE9" s="246">
        <v>2</v>
      </c>
      <c r="AF9" s="246">
        <v>3</v>
      </c>
      <c r="AG9" s="246">
        <v>2</v>
      </c>
      <c r="AH9" s="246">
        <v>1</v>
      </c>
      <c r="AI9" s="246">
        <v>1</v>
      </c>
      <c r="AJ9" s="246">
        <v>1</v>
      </c>
      <c r="AK9" s="246">
        <v>1</v>
      </c>
      <c r="AL9" s="246">
        <v>1</v>
      </c>
      <c r="AM9" s="246">
        <v>1</v>
      </c>
      <c r="AN9" s="246">
        <v>1</v>
      </c>
      <c r="AO9" s="246">
        <v>1</v>
      </c>
      <c r="AP9" s="246">
        <v>1</v>
      </c>
      <c r="AQ9" s="246">
        <v>1</v>
      </c>
      <c r="AR9" s="246">
        <v>1</v>
      </c>
      <c r="AS9" s="246">
        <v>1</v>
      </c>
      <c r="AT9" s="246">
        <v>1</v>
      </c>
      <c r="AU9" s="246">
        <v>1</v>
      </c>
      <c r="AV9" s="246">
        <v>1</v>
      </c>
      <c r="AW9" s="246">
        <v>1</v>
      </c>
      <c r="AX9" s="84" t="s">
        <v>96</v>
      </c>
      <c r="AY9" s="84" t="s">
        <v>96</v>
      </c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84" t="s">
        <v>96</v>
      </c>
      <c r="BP9" s="84" t="s">
        <v>96</v>
      </c>
      <c r="BQ9" s="246">
        <v>3</v>
      </c>
      <c r="BR9" s="246">
        <v>3</v>
      </c>
      <c r="BS9" s="246">
        <v>2</v>
      </c>
      <c r="BT9" s="246">
        <v>3</v>
      </c>
      <c r="BU9" s="246">
        <v>3</v>
      </c>
      <c r="BV9" s="246">
        <v>2</v>
      </c>
      <c r="BW9" s="246">
        <v>2</v>
      </c>
      <c r="BX9" s="246">
        <v>3</v>
      </c>
      <c r="BY9" s="246">
        <v>3</v>
      </c>
      <c r="BZ9" s="246">
        <v>3</v>
      </c>
      <c r="CA9" s="246">
        <v>2</v>
      </c>
      <c r="CB9" s="246">
        <v>2</v>
      </c>
      <c r="CC9" s="246">
        <v>3</v>
      </c>
      <c r="CD9" s="246">
        <v>3</v>
      </c>
      <c r="CE9" s="246">
        <v>3</v>
      </c>
      <c r="CF9" s="246"/>
      <c r="CG9" s="246"/>
      <c r="CH9" s="249">
        <v>3</v>
      </c>
      <c r="CI9" s="246">
        <v>3</v>
      </c>
      <c r="CJ9" s="246">
        <v>3</v>
      </c>
      <c r="CK9" s="246">
        <v>3</v>
      </c>
      <c r="CL9" s="246">
        <v>1</v>
      </c>
      <c r="CM9" s="84" t="s">
        <v>96</v>
      </c>
      <c r="CN9" s="84" t="s">
        <v>96</v>
      </c>
      <c r="CO9" s="246"/>
      <c r="CP9" s="246"/>
      <c r="CQ9" s="246"/>
      <c r="CR9" s="246"/>
      <c r="CS9" s="250">
        <v>2</v>
      </c>
      <c r="CT9" s="246"/>
      <c r="CU9" s="246"/>
      <c r="CV9" s="250">
        <v>3</v>
      </c>
      <c r="CW9" s="246"/>
      <c r="CX9" s="246"/>
      <c r="CY9" s="250">
        <v>3</v>
      </c>
      <c r="CZ9" s="246">
        <v>3</v>
      </c>
      <c r="DA9" s="246">
        <v>3</v>
      </c>
      <c r="DB9" s="246">
        <v>2</v>
      </c>
      <c r="DC9" s="246">
        <v>3</v>
      </c>
      <c r="DD9" s="246">
        <v>3</v>
      </c>
      <c r="DE9" s="246">
        <v>1</v>
      </c>
      <c r="DF9" s="246">
        <v>1</v>
      </c>
      <c r="DG9" s="84" t="s">
        <v>96</v>
      </c>
      <c r="DH9" s="84" t="s">
        <v>96</v>
      </c>
      <c r="DI9" s="246">
        <v>5</v>
      </c>
      <c r="DJ9" s="246">
        <v>5</v>
      </c>
      <c r="DK9" s="250">
        <v>5</v>
      </c>
      <c r="DL9" s="84" t="s">
        <v>96</v>
      </c>
      <c r="DM9" s="84" t="s">
        <v>96</v>
      </c>
      <c r="DN9" s="84" t="s">
        <v>96</v>
      </c>
      <c r="DO9" s="84" t="s">
        <v>96</v>
      </c>
      <c r="DP9" s="84" t="s">
        <v>96</v>
      </c>
      <c r="DQ9" s="84"/>
      <c r="DR9" s="84"/>
      <c r="DS9" s="84"/>
      <c r="DT9" s="84"/>
      <c r="DU9" s="84"/>
      <c r="DV9" s="84"/>
      <c r="DW9" s="84"/>
      <c r="DX9" s="84"/>
      <c r="DY9" s="84"/>
      <c r="DZ9" s="84"/>
    </row>
    <row r="10" spans="1:131" ht="27.75" customHeight="1">
      <c r="A10" s="499"/>
      <c r="B10" s="84" t="s">
        <v>89</v>
      </c>
      <c r="C10" s="84" t="s">
        <v>90</v>
      </c>
      <c r="D10" s="84" t="s">
        <v>91</v>
      </c>
      <c r="E10" s="84" t="s">
        <v>92</v>
      </c>
      <c r="F10" s="84" t="s">
        <v>93</v>
      </c>
      <c r="G10" s="84" t="s">
        <v>94</v>
      </c>
      <c r="H10" s="84" t="s">
        <v>95</v>
      </c>
      <c r="I10" s="251">
        <v>2</v>
      </c>
      <c r="J10" s="251">
        <v>2</v>
      </c>
      <c r="K10" s="251">
        <v>2</v>
      </c>
      <c r="L10" s="251">
        <v>3</v>
      </c>
      <c r="M10" s="251">
        <v>3</v>
      </c>
      <c r="N10" s="251">
        <v>3</v>
      </c>
      <c r="O10" s="251">
        <v>2</v>
      </c>
      <c r="P10" s="251">
        <v>2</v>
      </c>
      <c r="Q10" s="251">
        <v>2</v>
      </c>
      <c r="R10" s="251">
        <v>2</v>
      </c>
      <c r="S10" s="251"/>
      <c r="T10" s="251">
        <v>2</v>
      </c>
      <c r="U10" s="251">
        <v>2</v>
      </c>
      <c r="V10" s="251">
        <v>2</v>
      </c>
      <c r="W10" s="251">
        <v>2</v>
      </c>
      <c r="X10" s="251">
        <v>2</v>
      </c>
      <c r="Y10" s="251"/>
      <c r="Z10" s="251"/>
      <c r="AA10" s="251">
        <v>1</v>
      </c>
      <c r="AB10" s="251">
        <v>1</v>
      </c>
      <c r="AC10" s="251">
        <v>1</v>
      </c>
      <c r="AD10" s="251">
        <v>3</v>
      </c>
      <c r="AE10" s="251">
        <v>2</v>
      </c>
      <c r="AF10" s="251">
        <v>3</v>
      </c>
      <c r="AG10" s="251">
        <v>2</v>
      </c>
      <c r="AH10" s="251">
        <v>1</v>
      </c>
      <c r="AI10" s="251">
        <v>1</v>
      </c>
      <c r="AJ10" s="251">
        <v>1</v>
      </c>
      <c r="AK10" s="251">
        <v>1</v>
      </c>
      <c r="AL10" s="251">
        <v>1</v>
      </c>
      <c r="AM10" s="251">
        <v>1</v>
      </c>
      <c r="AN10" s="251">
        <v>1</v>
      </c>
      <c r="AO10" s="251">
        <v>1</v>
      </c>
      <c r="AP10" s="251">
        <v>1</v>
      </c>
      <c r="AQ10" s="251">
        <v>1</v>
      </c>
      <c r="AR10" s="251">
        <v>1</v>
      </c>
      <c r="AS10" s="251">
        <v>1</v>
      </c>
      <c r="AT10" s="251">
        <v>1</v>
      </c>
      <c r="AU10" s="251">
        <v>1</v>
      </c>
      <c r="AV10" s="251">
        <v>1</v>
      </c>
      <c r="AW10" s="251">
        <v>1</v>
      </c>
      <c r="AX10" s="252" t="s">
        <v>96</v>
      </c>
      <c r="AY10" s="252" t="s">
        <v>96</v>
      </c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2" t="s">
        <v>96</v>
      </c>
      <c r="BP10" s="252" t="s">
        <v>96</v>
      </c>
      <c r="BQ10" s="251">
        <v>3</v>
      </c>
      <c r="BR10" s="251">
        <v>3</v>
      </c>
      <c r="BS10" s="251">
        <v>2</v>
      </c>
      <c r="BT10" s="251">
        <v>3</v>
      </c>
      <c r="BU10" s="251">
        <v>3</v>
      </c>
      <c r="BV10" s="251">
        <v>2</v>
      </c>
      <c r="BW10" s="251">
        <v>2</v>
      </c>
      <c r="BX10" s="251">
        <v>3</v>
      </c>
      <c r="BY10" s="251">
        <v>3</v>
      </c>
      <c r="BZ10" s="251">
        <v>3</v>
      </c>
      <c r="CA10" s="251">
        <v>2</v>
      </c>
      <c r="CB10" s="251">
        <v>2</v>
      </c>
      <c r="CC10" s="251">
        <v>3</v>
      </c>
      <c r="CD10" s="251">
        <v>3</v>
      </c>
      <c r="CE10" s="251">
        <v>3</v>
      </c>
      <c r="CF10" s="251">
        <v>3</v>
      </c>
      <c r="CG10" s="251">
        <v>3</v>
      </c>
      <c r="CH10" s="251"/>
      <c r="CI10" s="251">
        <v>3</v>
      </c>
      <c r="CJ10" s="251">
        <v>3</v>
      </c>
      <c r="CK10" s="251">
        <v>3</v>
      </c>
      <c r="CL10" s="251">
        <v>1</v>
      </c>
      <c r="CM10" s="84" t="s">
        <v>96</v>
      </c>
      <c r="CN10" s="84" t="s">
        <v>96</v>
      </c>
      <c r="CO10" s="253">
        <v>2</v>
      </c>
      <c r="CP10" s="253">
        <v>2</v>
      </c>
      <c r="CQ10" s="253">
        <v>2</v>
      </c>
      <c r="CR10" s="253">
        <v>3</v>
      </c>
      <c r="CS10" s="254"/>
      <c r="CT10" s="253">
        <v>3</v>
      </c>
      <c r="CU10" s="253">
        <v>2</v>
      </c>
      <c r="CV10" s="255"/>
      <c r="CW10" s="256">
        <v>2</v>
      </c>
      <c r="CX10" s="256">
        <v>3</v>
      </c>
      <c r="CY10" s="257"/>
      <c r="CZ10" s="251">
        <v>3</v>
      </c>
      <c r="DA10" s="251">
        <v>3</v>
      </c>
      <c r="DB10" s="251">
        <v>2</v>
      </c>
      <c r="DC10" s="251">
        <v>3</v>
      </c>
      <c r="DD10" s="251">
        <v>3</v>
      </c>
      <c r="DE10" s="251">
        <v>1</v>
      </c>
      <c r="DF10" s="251">
        <v>1</v>
      </c>
      <c r="DG10" s="252" t="s">
        <v>96</v>
      </c>
      <c r="DH10" s="252" t="s">
        <v>96</v>
      </c>
      <c r="DI10" s="251">
        <v>5</v>
      </c>
      <c r="DJ10" s="251">
        <v>5</v>
      </c>
      <c r="DK10" s="246"/>
      <c r="DL10" s="84" t="s">
        <v>96</v>
      </c>
      <c r="DM10" s="84" t="s">
        <v>96</v>
      </c>
      <c r="DN10" s="84" t="s">
        <v>96</v>
      </c>
      <c r="DO10" s="84" t="s">
        <v>96</v>
      </c>
      <c r="DP10" s="84" t="s">
        <v>96</v>
      </c>
      <c r="DQ10" s="258"/>
      <c r="DR10" s="258"/>
      <c r="DS10" s="258"/>
      <c r="DT10" s="258"/>
      <c r="DU10" s="258"/>
      <c r="DV10" s="258"/>
      <c r="DW10" s="258"/>
      <c r="DX10" s="258"/>
      <c r="DY10" s="258"/>
      <c r="DZ10" s="84"/>
      <c r="EA10" s="439" t="s">
        <v>415</v>
      </c>
    </row>
    <row r="11" spans="1:131" ht="39" customHeight="1">
      <c r="A11" s="259"/>
      <c r="B11" s="260" t="s">
        <v>371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3"/>
      <c r="AY11" s="263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3"/>
      <c r="BP11" s="263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4"/>
      <c r="CN11" s="264"/>
      <c r="CO11" s="262"/>
      <c r="CP11" s="262"/>
      <c r="CQ11" s="262"/>
      <c r="CR11" s="262"/>
      <c r="CS11" s="265"/>
      <c r="CT11" s="262"/>
      <c r="CU11" s="262"/>
      <c r="CV11" s="266"/>
      <c r="CW11" s="267"/>
      <c r="CX11" s="267"/>
      <c r="CY11" s="268"/>
      <c r="CZ11" s="262"/>
      <c r="DA11" s="262"/>
      <c r="DB11" s="262"/>
      <c r="DC11" s="262"/>
      <c r="DD11" s="262"/>
      <c r="DE11" s="262"/>
      <c r="DF11" s="262"/>
      <c r="DG11" s="263"/>
      <c r="DH11" s="263"/>
      <c r="DI11" s="262"/>
      <c r="DJ11" s="262"/>
      <c r="DK11" s="269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440"/>
    </row>
    <row r="12" spans="1:131" s="292" customFormat="1" ht="39.75" customHeight="1">
      <c r="A12" s="270">
        <f>1+A11</f>
        <v>1</v>
      </c>
      <c r="B12" s="271">
        <v>2020713954</v>
      </c>
      <c r="C12" s="272" t="s">
        <v>123</v>
      </c>
      <c r="D12" s="273" t="s">
        <v>372</v>
      </c>
      <c r="E12" s="274" t="s">
        <v>109</v>
      </c>
      <c r="F12" s="275">
        <v>35146</v>
      </c>
      <c r="G12" s="276" t="s">
        <v>100</v>
      </c>
      <c r="H12" s="276" t="s">
        <v>101</v>
      </c>
      <c r="I12" s="277">
        <v>7.4</v>
      </c>
      <c r="J12" s="277">
        <v>7.5</v>
      </c>
      <c r="K12" s="277">
        <v>8.8</v>
      </c>
      <c r="L12" s="278">
        <v>7.9</v>
      </c>
      <c r="M12" s="278">
        <v>5.9</v>
      </c>
      <c r="N12" s="278">
        <v>5.4</v>
      </c>
      <c r="O12" s="277">
        <v>5.7</v>
      </c>
      <c r="P12" s="279">
        <v>7.3</v>
      </c>
      <c r="Q12" s="278" t="s">
        <v>102</v>
      </c>
      <c r="R12" s="279" t="s">
        <v>102</v>
      </c>
      <c r="S12" s="280">
        <v>7.3</v>
      </c>
      <c r="T12" s="279" t="s">
        <v>102</v>
      </c>
      <c r="U12" s="279" t="s">
        <v>102</v>
      </c>
      <c r="V12" s="277">
        <v>6.3</v>
      </c>
      <c r="W12" s="277">
        <v>8.3</v>
      </c>
      <c r="X12" s="279" t="s">
        <v>102</v>
      </c>
      <c r="Y12" s="279">
        <v>8.3</v>
      </c>
      <c r="Z12" s="279">
        <v>6.3</v>
      </c>
      <c r="AA12" s="277">
        <v>7.5</v>
      </c>
      <c r="AB12" s="277">
        <v>8.6</v>
      </c>
      <c r="AC12" s="277">
        <v>8.2</v>
      </c>
      <c r="AD12" s="278">
        <v>7.4</v>
      </c>
      <c r="AE12" s="278">
        <v>7.3</v>
      </c>
      <c r="AF12" s="278">
        <v>5</v>
      </c>
      <c r="AG12" s="278">
        <v>6</v>
      </c>
      <c r="AH12" s="278">
        <v>6.1</v>
      </c>
      <c r="AI12" s="277">
        <v>7.3</v>
      </c>
      <c r="AJ12" s="277">
        <v>5</v>
      </c>
      <c r="AK12" s="278">
        <v>6.9</v>
      </c>
      <c r="AL12" s="278">
        <v>5.2</v>
      </c>
      <c r="AM12" s="277">
        <v>4.7</v>
      </c>
      <c r="AN12" s="277">
        <v>5.4</v>
      </c>
      <c r="AO12" s="278">
        <v>5.6</v>
      </c>
      <c r="AP12" s="278">
        <v>7.3</v>
      </c>
      <c r="AQ12" s="277">
        <v>5.1</v>
      </c>
      <c r="AR12" s="277">
        <v>5.2</v>
      </c>
      <c r="AS12" s="278">
        <v>5.6</v>
      </c>
      <c r="AT12" s="277" t="s">
        <v>102</v>
      </c>
      <c r="AU12" s="277" t="s">
        <v>102</v>
      </c>
      <c r="AV12" s="277" t="s">
        <v>102</v>
      </c>
      <c r="AW12" s="277" t="s">
        <v>102</v>
      </c>
      <c r="AX12" s="281">
        <v>48</v>
      </c>
      <c r="AY12" s="282">
        <v>0</v>
      </c>
      <c r="AZ12" s="278">
        <v>6.1</v>
      </c>
      <c r="BA12" s="278">
        <v>5.2</v>
      </c>
      <c r="BB12" s="278">
        <v>8.8</v>
      </c>
      <c r="BC12" s="279" t="s">
        <v>102</v>
      </c>
      <c r="BD12" s="279" t="s">
        <v>102</v>
      </c>
      <c r="BE12" s="279" t="s">
        <v>102</v>
      </c>
      <c r="BF12" s="279" t="s">
        <v>102</v>
      </c>
      <c r="BG12" s="279" t="s">
        <v>102</v>
      </c>
      <c r="BH12" s="277">
        <v>6.9</v>
      </c>
      <c r="BI12" s="279" t="s">
        <v>102</v>
      </c>
      <c r="BJ12" s="279" t="s">
        <v>102</v>
      </c>
      <c r="BK12" s="279" t="s">
        <v>102</v>
      </c>
      <c r="BL12" s="279" t="s">
        <v>102</v>
      </c>
      <c r="BM12" s="279" t="s">
        <v>102</v>
      </c>
      <c r="BN12" s="277">
        <v>5.1</v>
      </c>
      <c r="BO12" s="281">
        <v>5</v>
      </c>
      <c r="BP12" s="282">
        <v>0</v>
      </c>
      <c r="BQ12" s="278">
        <v>5.4</v>
      </c>
      <c r="BR12" s="277">
        <v>6.8</v>
      </c>
      <c r="BS12" s="277">
        <v>4.4</v>
      </c>
      <c r="BT12" s="277">
        <v>4.2</v>
      </c>
      <c r="BU12" s="278">
        <v>7.1</v>
      </c>
      <c r="BV12" s="278">
        <v>5.6</v>
      </c>
      <c r="BW12" s="278">
        <v>6.3</v>
      </c>
      <c r="BX12" s="277">
        <v>5.9</v>
      </c>
      <c r="BY12" s="278">
        <v>5.6</v>
      </c>
      <c r="BZ12" s="277">
        <v>5.3</v>
      </c>
      <c r="CA12" s="278">
        <v>5.6</v>
      </c>
      <c r="CB12" s="278">
        <v>6.1</v>
      </c>
      <c r="CC12" s="277">
        <v>5.9</v>
      </c>
      <c r="CD12" s="278">
        <v>4.5</v>
      </c>
      <c r="CE12" s="277">
        <v>4.7</v>
      </c>
      <c r="CF12" s="279" t="s">
        <v>102</v>
      </c>
      <c r="CG12" s="277">
        <v>4.2</v>
      </c>
      <c r="CH12" s="283">
        <v>4.2</v>
      </c>
      <c r="CI12" s="277">
        <v>5.2</v>
      </c>
      <c r="CJ12" s="277">
        <v>5.3</v>
      </c>
      <c r="CK12" s="278">
        <v>6.8</v>
      </c>
      <c r="CL12" s="277">
        <v>7.9</v>
      </c>
      <c r="CM12" s="281">
        <v>53</v>
      </c>
      <c r="CN12" s="282">
        <v>0</v>
      </c>
      <c r="CO12" s="279" t="s">
        <v>102</v>
      </c>
      <c r="CP12" s="278">
        <v>4.7</v>
      </c>
      <c r="CQ12" s="279" t="s">
        <v>102</v>
      </c>
      <c r="CR12" s="279" t="s">
        <v>102</v>
      </c>
      <c r="CS12" s="284">
        <v>4.7</v>
      </c>
      <c r="CT12" s="279" t="s">
        <v>102</v>
      </c>
      <c r="CU12" s="278">
        <v>4.6</v>
      </c>
      <c r="CV12" s="284">
        <v>4.6</v>
      </c>
      <c r="CW12" s="279" t="s">
        <v>102</v>
      </c>
      <c r="CX12" s="277">
        <v>5.9</v>
      </c>
      <c r="CY12" s="284">
        <v>5.9</v>
      </c>
      <c r="CZ12" s="278">
        <v>6.3</v>
      </c>
      <c r="DA12" s="277">
        <v>5</v>
      </c>
      <c r="DB12" s="277">
        <v>6.7</v>
      </c>
      <c r="DC12" s="278">
        <v>7.5</v>
      </c>
      <c r="DD12" s="278">
        <v>5.1</v>
      </c>
      <c r="DE12" s="277">
        <v>8</v>
      </c>
      <c r="DF12" s="277">
        <v>6.1</v>
      </c>
      <c r="DG12" s="281">
        <v>23</v>
      </c>
      <c r="DH12" s="282">
        <v>0</v>
      </c>
      <c r="DI12" s="279" t="s">
        <v>102</v>
      </c>
      <c r="DJ12" s="279" t="s">
        <v>102</v>
      </c>
      <c r="DK12" s="285">
        <v>0</v>
      </c>
      <c r="DL12" s="281">
        <v>0</v>
      </c>
      <c r="DM12" s="282">
        <v>5</v>
      </c>
      <c r="DN12" s="281">
        <v>129</v>
      </c>
      <c r="DO12" s="282">
        <v>5</v>
      </c>
      <c r="DP12" s="281">
        <v>133</v>
      </c>
      <c r="DQ12" s="281">
        <v>124</v>
      </c>
      <c r="DR12" s="286">
        <v>0</v>
      </c>
      <c r="DS12" s="281">
        <v>128</v>
      </c>
      <c r="DT12" s="281">
        <v>124</v>
      </c>
      <c r="DU12" s="287">
        <v>6.07</v>
      </c>
      <c r="DV12" s="288">
        <v>2.22</v>
      </c>
      <c r="DW12" s="289">
        <v>0</v>
      </c>
      <c r="DX12" s="290"/>
      <c r="DY12" s="290"/>
      <c r="DZ12" s="291" t="s">
        <v>373</v>
      </c>
      <c r="EA12" s="440" t="s">
        <v>416</v>
      </c>
    </row>
    <row r="13" spans="1:131" s="292" customFormat="1" ht="39.75" customHeight="1">
      <c r="A13" s="270">
        <f>1+A12</f>
        <v>2</v>
      </c>
      <c r="B13" s="271">
        <v>2021264580</v>
      </c>
      <c r="C13" s="272" t="s">
        <v>111</v>
      </c>
      <c r="D13" s="273" t="s">
        <v>374</v>
      </c>
      <c r="E13" s="274" t="s">
        <v>375</v>
      </c>
      <c r="F13" s="275">
        <v>35314</v>
      </c>
      <c r="G13" s="276" t="s">
        <v>126</v>
      </c>
      <c r="H13" s="276" t="s">
        <v>101</v>
      </c>
      <c r="I13" s="277">
        <v>7</v>
      </c>
      <c r="J13" s="277">
        <v>6.7</v>
      </c>
      <c r="K13" s="277">
        <v>8.7</v>
      </c>
      <c r="L13" s="278">
        <v>7.6</v>
      </c>
      <c r="M13" s="278">
        <v>8</v>
      </c>
      <c r="N13" s="278">
        <v>6.7</v>
      </c>
      <c r="O13" s="277">
        <v>4.9</v>
      </c>
      <c r="P13" s="279" t="s">
        <v>102</v>
      </c>
      <c r="Q13" s="278">
        <v>6.1</v>
      </c>
      <c r="R13" s="279" t="s">
        <v>102</v>
      </c>
      <c r="S13" s="280">
        <v>6.1</v>
      </c>
      <c r="T13" s="279" t="s">
        <v>102</v>
      </c>
      <c r="U13" s="279" t="s">
        <v>102</v>
      </c>
      <c r="V13" s="277" t="s">
        <v>102</v>
      </c>
      <c r="W13" s="277">
        <v>4.8</v>
      </c>
      <c r="X13" s="279">
        <v>6.8</v>
      </c>
      <c r="Y13" s="279">
        <v>6.8</v>
      </c>
      <c r="Z13" s="279">
        <v>4.8</v>
      </c>
      <c r="AA13" s="277">
        <v>8</v>
      </c>
      <c r="AB13" s="277">
        <v>7.9</v>
      </c>
      <c r="AC13" s="277">
        <v>6.7</v>
      </c>
      <c r="AD13" s="278">
        <v>5.8</v>
      </c>
      <c r="AE13" s="278">
        <v>5.2</v>
      </c>
      <c r="AF13" s="278">
        <v>5.7</v>
      </c>
      <c r="AG13" s="278">
        <v>7.7</v>
      </c>
      <c r="AH13" s="278">
        <v>6</v>
      </c>
      <c r="AI13" s="277">
        <v>6.7</v>
      </c>
      <c r="AJ13" s="277">
        <v>4.8</v>
      </c>
      <c r="AK13" s="278">
        <v>5.6</v>
      </c>
      <c r="AL13" s="278">
        <v>5</v>
      </c>
      <c r="AM13" s="277">
        <v>5.6</v>
      </c>
      <c r="AN13" s="277">
        <v>6</v>
      </c>
      <c r="AO13" s="278">
        <v>6.7</v>
      </c>
      <c r="AP13" s="278">
        <v>6.6</v>
      </c>
      <c r="AQ13" s="277">
        <v>5.3</v>
      </c>
      <c r="AR13" s="277">
        <v>4.5</v>
      </c>
      <c r="AS13" s="278">
        <v>6.8</v>
      </c>
      <c r="AT13" s="277" t="s">
        <v>102</v>
      </c>
      <c r="AU13" s="277" t="s">
        <v>102</v>
      </c>
      <c r="AV13" s="277" t="s">
        <v>102</v>
      </c>
      <c r="AW13" s="277" t="s">
        <v>102</v>
      </c>
      <c r="AX13" s="281">
        <v>48</v>
      </c>
      <c r="AY13" s="282">
        <v>0</v>
      </c>
      <c r="AZ13" s="278">
        <v>7.3</v>
      </c>
      <c r="BA13" s="278">
        <v>4.5</v>
      </c>
      <c r="BB13" s="278" t="s">
        <v>102</v>
      </c>
      <c r="BC13" s="279" t="s">
        <v>102</v>
      </c>
      <c r="BD13" s="279" t="s">
        <v>102</v>
      </c>
      <c r="BE13" s="279" t="s">
        <v>102</v>
      </c>
      <c r="BF13" s="279">
        <v>5.6</v>
      </c>
      <c r="BG13" s="279" t="s">
        <v>102</v>
      </c>
      <c r="BH13" s="277">
        <v>7.8</v>
      </c>
      <c r="BI13" s="279" t="s">
        <v>102</v>
      </c>
      <c r="BJ13" s="279" t="s">
        <v>102</v>
      </c>
      <c r="BK13" s="279" t="s">
        <v>102</v>
      </c>
      <c r="BL13" s="279" t="s">
        <v>102</v>
      </c>
      <c r="BM13" s="279" t="s">
        <v>102</v>
      </c>
      <c r="BN13" s="277">
        <v>7.3</v>
      </c>
      <c r="BO13" s="281">
        <v>5</v>
      </c>
      <c r="BP13" s="282">
        <v>0</v>
      </c>
      <c r="BQ13" s="278">
        <v>4.5</v>
      </c>
      <c r="BR13" s="277">
        <v>5.5</v>
      </c>
      <c r="BS13" s="277">
        <v>5.5</v>
      </c>
      <c r="BT13" s="277">
        <v>4.7</v>
      </c>
      <c r="BU13" s="278">
        <v>5.8</v>
      </c>
      <c r="BV13" s="278">
        <v>6.4</v>
      </c>
      <c r="BW13" s="278">
        <v>6</v>
      </c>
      <c r="BX13" s="277">
        <v>5.7</v>
      </c>
      <c r="BY13" s="278">
        <v>4.7</v>
      </c>
      <c r="BZ13" s="277">
        <v>6.2</v>
      </c>
      <c r="CA13" s="278">
        <v>6.8</v>
      </c>
      <c r="CB13" s="278">
        <v>6.5</v>
      </c>
      <c r="CC13" s="277">
        <v>6.8</v>
      </c>
      <c r="CD13" s="278">
        <v>5.4</v>
      </c>
      <c r="CE13" s="277">
        <v>6.1</v>
      </c>
      <c r="CF13" s="279" t="s">
        <v>102</v>
      </c>
      <c r="CG13" s="277">
        <v>5.3</v>
      </c>
      <c r="CH13" s="283">
        <v>5.3</v>
      </c>
      <c r="CI13" s="277">
        <v>7.1</v>
      </c>
      <c r="CJ13" s="277">
        <v>5.6</v>
      </c>
      <c r="CK13" s="278">
        <v>5.8</v>
      </c>
      <c r="CL13" s="277">
        <v>8.6</v>
      </c>
      <c r="CM13" s="281">
        <v>53</v>
      </c>
      <c r="CN13" s="282">
        <v>0</v>
      </c>
      <c r="CO13" s="279" t="s">
        <v>102</v>
      </c>
      <c r="CP13" s="278" t="s">
        <v>102</v>
      </c>
      <c r="CQ13" s="279" t="s">
        <v>102</v>
      </c>
      <c r="CR13" s="279">
        <v>5.5</v>
      </c>
      <c r="CS13" s="284">
        <v>5.5</v>
      </c>
      <c r="CT13" s="279" t="s">
        <v>102</v>
      </c>
      <c r="CU13" s="278">
        <v>5.8</v>
      </c>
      <c r="CV13" s="284">
        <v>5.8</v>
      </c>
      <c r="CW13" s="279" t="s">
        <v>102</v>
      </c>
      <c r="CX13" s="277">
        <v>5.5</v>
      </c>
      <c r="CY13" s="284">
        <v>5.5</v>
      </c>
      <c r="CZ13" s="278">
        <v>5.6</v>
      </c>
      <c r="DA13" s="277">
        <v>6.3</v>
      </c>
      <c r="DB13" s="277">
        <v>6.1</v>
      </c>
      <c r="DC13" s="278">
        <v>5.7</v>
      </c>
      <c r="DD13" s="278">
        <v>5.4</v>
      </c>
      <c r="DE13" s="277">
        <v>8.1</v>
      </c>
      <c r="DF13" s="277">
        <v>5.8</v>
      </c>
      <c r="DG13" s="281">
        <v>24</v>
      </c>
      <c r="DH13" s="282">
        <v>0</v>
      </c>
      <c r="DI13" s="279" t="s">
        <v>102</v>
      </c>
      <c r="DJ13" s="279" t="s">
        <v>102</v>
      </c>
      <c r="DK13" s="285">
        <v>0</v>
      </c>
      <c r="DL13" s="281">
        <v>0</v>
      </c>
      <c r="DM13" s="282">
        <v>5</v>
      </c>
      <c r="DN13" s="281">
        <v>130</v>
      </c>
      <c r="DO13" s="282">
        <v>5</v>
      </c>
      <c r="DP13" s="281">
        <v>133</v>
      </c>
      <c r="DQ13" s="281">
        <v>125</v>
      </c>
      <c r="DR13" s="286">
        <v>0</v>
      </c>
      <c r="DS13" s="281">
        <v>128</v>
      </c>
      <c r="DT13" s="281">
        <v>125</v>
      </c>
      <c r="DU13" s="287">
        <v>6.06</v>
      </c>
      <c r="DV13" s="288">
        <v>2.29</v>
      </c>
      <c r="DW13" s="289">
        <v>0</v>
      </c>
      <c r="DX13" s="290"/>
      <c r="DY13" s="290"/>
      <c r="DZ13" s="291" t="s">
        <v>373</v>
      </c>
      <c r="EA13" s="440" t="s">
        <v>416</v>
      </c>
    </row>
    <row r="14" spans="1:131" s="292" customFormat="1" ht="32.25" customHeight="1">
      <c r="A14"/>
      <c r="B14" s="293"/>
      <c r="C14" s="294"/>
      <c r="D14" s="294"/>
      <c r="E14" s="294"/>
      <c r="F14" s="295"/>
      <c r="G14" s="296"/>
      <c r="H14" s="296"/>
      <c r="I14" s="297"/>
      <c r="J14" s="297"/>
      <c r="K14" s="297"/>
      <c r="L14" s="298"/>
      <c r="M14" s="298"/>
      <c r="N14" s="298"/>
      <c r="O14" s="297"/>
      <c r="P14" s="299"/>
      <c r="Q14" s="298"/>
      <c r="R14" s="299"/>
      <c r="S14" s="300"/>
      <c r="T14" s="299"/>
      <c r="U14" s="299"/>
      <c r="V14" s="297"/>
      <c r="W14" s="297"/>
      <c r="X14" s="299"/>
      <c r="Y14" s="299"/>
      <c r="Z14" s="299"/>
      <c r="AA14" s="297"/>
      <c r="AB14" s="297"/>
      <c r="AC14" s="297"/>
      <c r="AD14" s="298"/>
      <c r="AE14" s="298"/>
      <c r="AF14" s="298"/>
      <c r="AG14" s="298"/>
      <c r="AH14" s="298"/>
      <c r="AI14" s="297"/>
      <c r="AJ14" s="297"/>
      <c r="AK14" s="298"/>
      <c r="AL14" s="298"/>
      <c r="AM14" s="297"/>
      <c r="AN14" s="297"/>
      <c r="AO14" s="298"/>
      <c r="AP14" s="298"/>
      <c r="AQ14" s="297"/>
      <c r="AR14" s="297"/>
      <c r="AS14" s="298"/>
      <c r="AT14" s="297"/>
      <c r="AU14" s="297"/>
      <c r="AV14" s="297"/>
      <c r="AW14" s="297"/>
      <c r="AX14" s="301"/>
      <c r="AY14" s="302"/>
      <c r="AZ14" s="298"/>
      <c r="BA14" s="298"/>
      <c r="BB14" s="298"/>
      <c r="BC14" s="299"/>
      <c r="BD14" s="299"/>
      <c r="BE14" s="299"/>
      <c r="BF14" s="299"/>
      <c r="BG14" s="299"/>
      <c r="BH14" s="297"/>
      <c r="BI14" s="299"/>
      <c r="BJ14" s="299"/>
      <c r="BK14" s="299"/>
      <c r="BL14" s="299"/>
      <c r="BM14" s="299"/>
      <c r="BN14" s="297"/>
      <c r="BO14" s="301"/>
      <c r="BP14" s="302"/>
      <c r="BQ14" s="298"/>
      <c r="BR14" s="297"/>
      <c r="BS14" s="297"/>
      <c r="BT14" s="297"/>
      <c r="BU14" s="298"/>
      <c r="BV14" s="298"/>
      <c r="BW14" s="298"/>
      <c r="BX14" s="297"/>
      <c r="BY14" s="298"/>
      <c r="BZ14" s="297"/>
      <c r="CA14" s="298"/>
      <c r="CB14" s="298"/>
      <c r="CC14" s="297"/>
      <c r="CD14" s="298"/>
      <c r="CE14" s="297"/>
      <c r="CF14" s="299"/>
      <c r="CG14" s="297"/>
      <c r="CH14" s="303"/>
      <c r="CI14" s="297"/>
      <c r="CJ14" s="297"/>
      <c r="CK14" s="298"/>
      <c r="CL14" s="297"/>
      <c r="CM14" s="301"/>
      <c r="CN14" s="302"/>
      <c r="CO14" s="299"/>
      <c r="CP14" s="298"/>
      <c r="CQ14" s="299"/>
      <c r="CR14" s="299"/>
      <c r="CS14" s="304"/>
      <c r="CU14" s="305" t="s">
        <v>354</v>
      </c>
      <c r="CV14" s="304"/>
      <c r="CY14" s="304"/>
      <c r="CZ14" s="298"/>
      <c r="DA14" s="297"/>
      <c r="DB14" s="297"/>
      <c r="DC14" s="298"/>
      <c r="DD14" s="298"/>
      <c r="DE14" s="297"/>
      <c r="DF14" s="297"/>
      <c r="DG14" s="301"/>
      <c r="DH14" s="302"/>
      <c r="DI14" s="299"/>
      <c r="DJ14" s="299"/>
      <c r="DK14" s="306"/>
      <c r="DL14" s="301"/>
      <c r="DM14" s="302"/>
      <c r="DN14" s="301"/>
      <c r="DO14" s="302"/>
      <c r="DP14" s="301"/>
      <c r="DQ14" s="301"/>
      <c r="DR14" s="301"/>
      <c r="DS14" s="301"/>
      <c r="DT14" s="301"/>
      <c r="DU14" s="307"/>
      <c r="DV14" s="308"/>
      <c r="DW14" s="309"/>
      <c r="DX14" s="309"/>
      <c r="DY14" s="309"/>
      <c r="DZ14" s="310"/>
      <c r="EA14" s="440"/>
    </row>
    <row r="15" spans="1:131" s="312" customFormat="1" ht="26.25" customHeight="1">
      <c r="A15"/>
      <c r="B15" s="311" t="s">
        <v>159</v>
      </c>
      <c r="W15" s="311" t="s">
        <v>160</v>
      </c>
      <c r="AS15" s="311" t="s">
        <v>161</v>
      </c>
      <c r="BM15" s="311" t="s">
        <v>161</v>
      </c>
      <c r="BP15" s="313"/>
      <c r="CD15" s="311" t="s">
        <v>162</v>
      </c>
      <c r="CK15" s="314"/>
      <c r="CL15" s="314"/>
      <c r="DE15" s="311" t="s">
        <v>164</v>
      </c>
      <c r="EA15" s="440"/>
    </row>
    <row r="16" s="312" customFormat="1" ht="27.75" customHeight="1">
      <c r="EA16" s="440"/>
    </row>
    <row r="17" s="312" customFormat="1" ht="31.5" customHeight="1">
      <c r="EA17" s="440"/>
    </row>
    <row r="18" s="312" customFormat="1" ht="31.5" customHeight="1">
      <c r="EA18" s="439"/>
    </row>
    <row r="19" s="312" customFormat="1" ht="28.5" customHeight="1">
      <c r="EA19" s="439"/>
    </row>
    <row r="20" spans="2:131" s="312" customFormat="1" ht="19.5" customHeight="1">
      <c r="B20" s="311" t="s">
        <v>165</v>
      </c>
      <c r="W20" s="311" t="s">
        <v>166</v>
      </c>
      <c r="AS20" s="311" t="s">
        <v>167</v>
      </c>
      <c r="BM20" s="311" t="s">
        <v>167</v>
      </c>
      <c r="BP20" s="313"/>
      <c r="CD20" s="311" t="s">
        <v>168</v>
      </c>
      <c r="CK20" s="314"/>
      <c r="CL20" s="314"/>
      <c r="EA20" s="439"/>
    </row>
  </sheetData>
  <sheetProtection/>
  <mergeCells count="125">
    <mergeCell ref="DD7:DD8"/>
    <mergeCell ref="CZ7:CZ8"/>
    <mergeCell ref="DA7:DA8"/>
    <mergeCell ref="DB7:DB8"/>
    <mergeCell ref="DC7:DC8"/>
    <mergeCell ref="BF7:BF8"/>
    <mergeCell ref="BG7:BG8"/>
    <mergeCell ref="BH7:BH8"/>
    <mergeCell ref="BI7:BI8"/>
    <mergeCell ref="AT7:AT8"/>
    <mergeCell ref="AU7:AU8"/>
    <mergeCell ref="AV7:AV8"/>
    <mergeCell ref="AW7:AW8"/>
    <mergeCell ref="AP7:AP8"/>
    <mergeCell ref="AQ7:AQ8"/>
    <mergeCell ref="AR7:AR8"/>
    <mergeCell ref="AS7:AS8"/>
    <mergeCell ref="AL7:AL8"/>
    <mergeCell ref="AM7:AM8"/>
    <mergeCell ref="AN7:AN8"/>
    <mergeCell ref="AO7:AO8"/>
    <mergeCell ref="AK7:AK8"/>
    <mergeCell ref="AG7:AG8"/>
    <mergeCell ref="AH7:AH8"/>
    <mergeCell ref="AI7:AI8"/>
    <mergeCell ref="AJ7:AJ8"/>
    <mergeCell ref="AA7:AC7"/>
    <mergeCell ref="AD7:AD8"/>
    <mergeCell ref="AE7:AE8"/>
    <mergeCell ref="AF7:AF8"/>
    <mergeCell ref="M7:M8"/>
    <mergeCell ref="N7:O7"/>
    <mergeCell ref="P7:S7"/>
    <mergeCell ref="T7:Z7"/>
    <mergeCell ref="I7:I8"/>
    <mergeCell ref="J7:J8"/>
    <mergeCell ref="K7:K8"/>
    <mergeCell ref="L7:L8"/>
    <mergeCell ref="BT6:BV6"/>
    <mergeCell ref="BW6:BX6"/>
    <mergeCell ref="CO6:CV6"/>
    <mergeCell ref="BK7:BK8"/>
    <mergeCell ref="BQ7:BQ8"/>
    <mergeCell ref="BR7:BR8"/>
    <mergeCell ref="BS7:BS8"/>
    <mergeCell ref="BT7:BT8"/>
    <mergeCell ref="BU7:BU8"/>
    <mergeCell ref="BV7:BV8"/>
    <mergeCell ref="BH6:BM6"/>
    <mergeCell ref="BO6:BO8"/>
    <mergeCell ref="BP6:BP8"/>
    <mergeCell ref="BQ6:BS6"/>
    <mergeCell ref="BJ7:BJ8"/>
    <mergeCell ref="BL7:BL8"/>
    <mergeCell ref="BM7:BM8"/>
    <mergeCell ref="BN7:BN8"/>
    <mergeCell ref="AX6:AX8"/>
    <mergeCell ref="AY6:AY8"/>
    <mergeCell ref="AZ6:BA6"/>
    <mergeCell ref="BB6:BG6"/>
    <mergeCell ref="AZ7:AZ8"/>
    <mergeCell ref="BA7:BA8"/>
    <mergeCell ref="BB7:BB8"/>
    <mergeCell ref="BC7:BC8"/>
    <mergeCell ref="BD7:BD8"/>
    <mergeCell ref="BE7:BE8"/>
    <mergeCell ref="CA7:CA8"/>
    <mergeCell ref="CG7:CG8"/>
    <mergeCell ref="CE7:CE8"/>
    <mergeCell ref="CF7:CF8"/>
    <mergeCell ref="CC7:CC8"/>
    <mergeCell ref="BW7:BW8"/>
    <mergeCell ref="BX7:BX8"/>
    <mergeCell ref="BY7:BY8"/>
    <mergeCell ref="BZ7:BZ8"/>
    <mergeCell ref="DE7:DE8"/>
    <mergeCell ref="CH7:CH8"/>
    <mergeCell ref="DI7:DI8"/>
    <mergeCell ref="DM6:DM8"/>
    <mergeCell ref="DK7:DK8"/>
    <mergeCell ref="CI7:CI8"/>
    <mergeCell ref="DJ7:DJ8"/>
    <mergeCell ref="CO7:CS7"/>
    <mergeCell ref="CT7:CV7"/>
    <mergeCell ref="CW7:CY7"/>
    <mergeCell ref="DZ5:DZ7"/>
    <mergeCell ref="DI5:DM5"/>
    <mergeCell ref="DN5:DN8"/>
    <mergeCell ref="DO5:DO8"/>
    <mergeCell ref="DP5:DP8"/>
    <mergeCell ref="DT5:DT7"/>
    <mergeCell ref="DU5:DU7"/>
    <mergeCell ref="DL6:DL8"/>
    <mergeCell ref="DQ5:DQ7"/>
    <mergeCell ref="DR5:DR7"/>
    <mergeCell ref="P6:AC6"/>
    <mergeCell ref="BY6:CD6"/>
    <mergeCell ref="CF6:CH6"/>
    <mergeCell ref="DW5:DW7"/>
    <mergeCell ref="CM6:CM8"/>
    <mergeCell ref="CN6:CN8"/>
    <mergeCell ref="CB7:CB8"/>
    <mergeCell ref="DE6:DF6"/>
    <mergeCell ref="DG6:DG8"/>
    <mergeCell ref="DH6:DH8"/>
    <mergeCell ref="CW6:CZ6"/>
    <mergeCell ref="DV5:DV7"/>
    <mergeCell ref="DI6:DK6"/>
    <mergeCell ref="A5:A10"/>
    <mergeCell ref="B5:H8"/>
    <mergeCell ref="I5:AY5"/>
    <mergeCell ref="AZ5:BP5"/>
    <mergeCell ref="I6:K6"/>
    <mergeCell ref="L6:M6"/>
    <mergeCell ref="N6:O6"/>
    <mergeCell ref="CD7:CD8"/>
    <mergeCell ref="AD6:AG6"/>
    <mergeCell ref="AH6:AW6"/>
    <mergeCell ref="DS5:DS7"/>
    <mergeCell ref="BQ5:CN5"/>
    <mergeCell ref="CO5:DH5"/>
    <mergeCell ref="CJ7:CJ8"/>
    <mergeCell ref="CK7:CK8"/>
    <mergeCell ref="CL7:CL8"/>
    <mergeCell ref="DF7:DF8"/>
  </mergeCells>
  <conditionalFormatting sqref="DK14">
    <cfRule type="cellIs" priority="3" dxfId="0" operator="equal">
      <formula>0</formula>
    </cfRule>
  </conditionalFormatting>
  <conditionalFormatting sqref="DK12">
    <cfRule type="cellIs" priority="2" dxfId="0" operator="equal">
      <formula>0</formula>
    </cfRule>
  </conditionalFormatting>
  <conditionalFormatting sqref="DK13">
    <cfRule type="cellIs" priority="1" dxfId="0" operator="equal">
      <formula>0</formula>
    </cfRule>
  </conditionalFormatting>
  <printOptions/>
  <pageMargins left="0" right="0" top="0.15748031496062992" bottom="0.29527559055118113" header="0" footer="0"/>
  <pageSetup horizontalDpi="600" verticalDpi="600" orientation="landscape" paperSize="9" scale="5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P17"/>
  <sheetViews>
    <sheetView showGridLines="0" zoomScalePageLayoutView="0" workbookViewId="0" topLeftCell="A1">
      <pane xSplit="5" ySplit="7" topLeftCell="CU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O9" sqref="DO9:DP14"/>
    </sheetView>
  </sheetViews>
  <sheetFormatPr defaultColWidth="9.140625" defaultRowHeight="15"/>
  <cols>
    <col min="1" max="1" width="6.00390625" style="1" customWidth="1"/>
    <col min="2" max="2" width="12.140625" style="1" customWidth="1"/>
    <col min="3" max="5" width="10.7109375" style="1" customWidth="1"/>
    <col min="6" max="7" width="10.7109375" style="1" hidden="1" customWidth="1"/>
    <col min="8" max="8" width="32.421875" style="1" hidden="1" customWidth="1"/>
    <col min="9" max="9" width="5.7109375" style="1" customWidth="1"/>
    <col min="10" max="48" width="4.57421875" style="1" customWidth="1"/>
    <col min="49" max="65" width="4.57421875" style="1" hidden="1" customWidth="1"/>
    <col min="66" max="100" width="4.57421875" style="1" customWidth="1"/>
    <col min="101" max="117" width="5.8515625" style="1" customWidth="1"/>
    <col min="118" max="118" width="24.57421875" style="1" customWidth="1"/>
    <col min="119" max="119" width="9.140625" style="1" customWidth="1"/>
    <col min="120" max="120" width="9.140625" style="439" customWidth="1"/>
    <col min="121" max="16384" width="9.140625" style="1" customWidth="1"/>
  </cols>
  <sheetData>
    <row r="1" ht="26.25" customHeight="1"/>
    <row r="2" spans="2:118" ht="27" customHeight="1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</row>
    <row r="3" spans="2:118" ht="27" customHeight="1">
      <c r="B3" s="478" t="s">
        <v>4</v>
      </c>
      <c r="C3" s="478"/>
      <c r="D3" s="478"/>
      <c r="E3" s="478"/>
      <c r="F3" s="478"/>
      <c r="G3" s="478"/>
      <c r="H3" s="478"/>
      <c r="I3" s="478" t="s">
        <v>5</v>
      </c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 t="s">
        <v>6</v>
      </c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 t="s">
        <v>7</v>
      </c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45"/>
      <c r="CK3" s="524" t="s">
        <v>8</v>
      </c>
      <c r="CL3" s="524"/>
      <c r="CM3" s="524"/>
      <c r="CN3" s="524"/>
      <c r="CO3" s="524"/>
      <c r="CP3" s="524"/>
      <c r="CQ3" s="524"/>
      <c r="CR3" s="524"/>
      <c r="CS3" s="524"/>
      <c r="CT3" s="524"/>
      <c r="CU3" s="524"/>
      <c r="CV3" s="524"/>
      <c r="CW3" s="524"/>
      <c r="CX3" s="524"/>
      <c r="CY3" s="524"/>
      <c r="CZ3" s="524"/>
      <c r="DA3" s="524"/>
      <c r="DB3" s="524"/>
      <c r="DC3" s="524"/>
      <c r="DD3" s="525" t="s">
        <v>9</v>
      </c>
      <c r="DE3" s="526"/>
      <c r="DF3" s="526"/>
      <c r="DG3" s="527"/>
      <c r="DH3" s="478" t="s">
        <v>10</v>
      </c>
      <c r="DI3" s="478" t="s">
        <v>11</v>
      </c>
      <c r="DJ3" s="478" t="s">
        <v>12</v>
      </c>
      <c r="DK3" s="478" t="s">
        <v>182</v>
      </c>
      <c r="DL3" s="478"/>
      <c r="DM3" s="478"/>
      <c r="DN3" s="478"/>
    </row>
    <row r="4" spans="2:118" ht="45" customHeight="1">
      <c r="B4" s="478"/>
      <c r="C4" s="478"/>
      <c r="D4" s="478"/>
      <c r="E4" s="478"/>
      <c r="F4" s="478"/>
      <c r="G4" s="478"/>
      <c r="H4" s="478"/>
      <c r="I4" s="478" t="s">
        <v>18</v>
      </c>
      <c r="J4" s="478"/>
      <c r="K4" s="478"/>
      <c r="L4" s="478" t="s">
        <v>183</v>
      </c>
      <c r="M4" s="478"/>
      <c r="N4" s="478" t="s">
        <v>20</v>
      </c>
      <c r="O4" s="478"/>
      <c r="P4" s="478" t="s">
        <v>21</v>
      </c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 t="s">
        <v>22</v>
      </c>
      <c r="AB4" s="478"/>
      <c r="AC4" s="478"/>
      <c r="AD4" s="478"/>
      <c r="AE4" s="454" t="s">
        <v>184</v>
      </c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78" t="s">
        <v>23</v>
      </c>
      <c r="AV4" s="478" t="s">
        <v>24</v>
      </c>
      <c r="AW4" s="478" t="s">
        <v>185</v>
      </c>
      <c r="AX4" s="478"/>
      <c r="AY4" s="478" t="s">
        <v>186</v>
      </c>
      <c r="AZ4" s="478"/>
      <c r="BA4" s="478"/>
      <c r="BB4" s="478"/>
      <c r="BC4" s="478"/>
      <c r="BD4" s="478"/>
      <c r="BE4" s="478" t="s">
        <v>187</v>
      </c>
      <c r="BF4" s="478"/>
      <c r="BG4" s="478"/>
      <c r="BH4" s="478"/>
      <c r="BI4" s="478"/>
      <c r="BJ4" s="478"/>
      <c r="BK4" s="4" t="s">
        <v>188</v>
      </c>
      <c r="BL4" s="478" t="s">
        <v>25</v>
      </c>
      <c r="BM4" s="478" t="s">
        <v>26</v>
      </c>
      <c r="BN4" s="478" t="s">
        <v>27</v>
      </c>
      <c r="BO4" s="478"/>
      <c r="BP4" s="478"/>
      <c r="BQ4" s="478" t="s">
        <v>28</v>
      </c>
      <c r="BR4" s="478"/>
      <c r="BS4" s="478"/>
      <c r="BT4" s="478" t="s">
        <v>29</v>
      </c>
      <c r="BU4" s="478"/>
      <c r="BV4" s="478" t="s">
        <v>34</v>
      </c>
      <c r="BW4" s="478"/>
      <c r="BX4" s="478"/>
      <c r="BY4" s="478"/>
      <c r="BZ4" s="478"/>
      <c r="CA4" s="478"/>
      <c r="CB4" s="4" t="s">
        <v>30</v>
      </c>
      <c r="CC4" s="454" t="s">
        <v>31</v>
      </c>
      <c r="CD4" s="454"/>
      <c r="CE4" s="4" t="s">
        <v>189</v>
      </c>
      <c r="CF4" s="4" t="s">
        <v>295</v>
      </c>
      <c r="CG4" s="4" t="s">
        <v>33</v>
      </c>
      <c r="CH4" s="4" t="s">
        <v>191</v>
      </c>
      <c r="CI4" s="478" t="s">
        <v>35</v>
      </c>
      <c r="CJ4" s="478" t="s">
        <v>36</v>
      </c>
      <c r="CK4" s="522" t="s">
        <v>296</v>
      </c>
      <c r="CL4" s="522"/>
      <c r="CM4" s="522"/>
      <c r="CN4" s="522"/>
      <c r="CO4" s="522"/>
      <c r="CP4" s="522"/>
      <c r="CQ4" s="522" t="s">
        <v>192</v>
      </c>
      <c r="CR4" s="522"/>
      <c r="CS4" s="522"/>
      <c r="CT4" s="40" t="s">
        <v>39</v>
      </c>
      <c r="CU4" s="40" t="s">
        <v>297</v>
      </c>
      <c r="CV4" s="522" t="s">
        <v>40</v>
      </c>
      <c r="CW4" s="522"/>
      <c r="CX4" s="522" t="s">
        <v>298</v>
      </c>
      <c r="CY4" s="522"/>
      <c r="CZ4" s="522" t="s">
        <v>191</v>
      </c>
      <c r="DA4" s="522"/>
      <c r="DB4" s="522" t="s">
        <v>41</v>
      </c>
      <c r="DC4" s="522" t="s">
        <v>42</v>
      </c>
      <c r="DD4" s="523" t="s">
        <v>299</v>
      </c>
      <c r="DE4" s="523"/>
      <c r="DF4" s="478" t="s">
        <v>44</v>
      </c>
      <c r="DG4" s="478" t="s">
        <v>45</v>
      </c>
      <c r="DH4" s="478"/>
      <c r="DI4" s="478"/>
      <c r="DJ4" s="478"/>
      <c r="DK4" s="478"/>
      <c r="DL4" s="478"/>
      <c r="DM4" s="478"/>
      <c r="DN4" s="478"/>
    </row>
    <row r="5" spans="2:118" ht="46.5" customHeight="1">
      <c r="B5" s="478"/>
      <c r="C5" s="478"/>
      <c r="D5" s="478"/>
      <c r="E5" s="478"/>
      <c r="F5" s="478"/>
      <c r="G5" s="478"/>
      <c r="H5" s="478"/>
      <c r="I5" s="478" t="s">
        <v>77</v>
      </c>
      <c r="J5" s="478" t="s">
        <v>78</v>
      </c>
      <c r="K5" s="478" t="s">
        <v>46</v>
      </c>
      <c r="L5" s="478" t="s">
        <v>197</v>
      </c>
      <c r="M5" s="478" t="s">
        <v>198</v>
      </c>
      <c r="N5" s="478" t="s">
        <v>51</v>
      </c>
      <c r="O5" s="478"/>
      <c r="P5" s="454" t="s">
        <v>199</v>
      </c>
      <c r="Q5" s="454"/>
      <c r="R5" s="454"/>
      <c r="S5" s="454" t="s">
        <v>200</v>
      </c>
      <c r="T5" s="454"/>
      <c r="U5" s="454"/>
      <c r="V5" s="454"/>
      <c r="W5" s="454"/>
      <c r="X5" s="478" t="s">
        <v>201</v>
      </c>
      <c r="Y5" s="478"/>
      <c r="Z5" s="478"/>
      <c r="AA5" s="478" t="s">
        <v>202</v>
      </c>
      <c r="AB5" s="478" t="s">
        <v>203</v>
      </c>
      <c r="AC5" s="478" t="s">
        <v>53</v>
      </c>
      <c r="AD5" s="478" t="s">
        <v>204</v>
      </c>
      <c r="AE5" s="478" t="s">
        <v>205</v>
      </c>
      <c r="AF5" s="478" t="s">
        <v>206</v>
      </c>
      <c r="AG5" s="478" t="s">
        <v>207</v>
      </c>
      <c r="AH5" s="478" t="s">
        <v>208</v>
      </c>
      <c r="AI5" s="478" t="s">
        <v>209</v>
      </c>
      <c r="AJ5" s="478" t="s">
        <v>210</v>
      </c>
      <c r="AK5" s="478" t="s">
        <v>211</v>
      </c>
      <c r="AL5" s="478" t="s">
        <v>212</v>
      </c>
      <c r="AM5" s="478" t="s">
        <v>213</v>
      </c>
      <c r="AN5" s="478" t="s">
        <v>214</v>
      </c>
      <c r="AO5" s="478" t="s">
        <v>215</v>
      </c>
      <c r="AP5" s="478" t="s">
        <v>216</v>
      </c>
      <c r="AQ5" s="454" t="s">
        <v>217</v>
      </c>
      <c r="AR5" s="454" t="s">
        <v>218</v>
      </c>
      <c r="AS5" s="454" t="s">
        <v>219</v>
      </c>
      <c r="AT5" s="454" t="s">
        <v>220</v>
      </c>
      <c r="AU5" s="478"/>
      <c r="AV5" s="478"/>
      <c r="AW5" s="478" t="s">
        <v>221</v>
      </c>
      <c r="AX5" s="478" t="s">
        <v>222</v>
      </c>
      <c r="AY5" s="478" t="s">
        <v>223</v>
      </c>
      <c r="AZ5" s="478" t="s">
        <v>224</v>
      </c>
      <c r="BA5" s="478" t="s">
        <v>225</v>
      </c>
      <c r="BB5" s="478" t="s">
        <v>226</v>
      </c>
      <c r="BC5" s="478" t="s">
        <v>227</v>
      </c>
      <c r="BD5" s="478" t="s">
        <v>228</v>
      </c>
      <c r="BE5" s="478" t="s">
        <v>229</v>
      </c>
      <c r="BF5" s="478" t="s">
        <v>230</v>
      </c>
      <c r="BG5" s="478" t="s">
        <v>231</v>
      </c>
      <c r="BH5" s="478" t="s">
        <v>232</v>
      </c>
      <c r="BI5" s="478" t="s">
        <v>233</v>
      </c>
      <c r="BJ5" s="478" t="s">
        <v>234</v>
      </c>
      <c r="BK5" s="478" t="s">
        <v>235</v>
      </c>
      <c r="BL5" s="478"/>
      <c r="BM5" s="478"/>
      <c r="BN5" s="478" t="s">
        <v>236</v>
      </c>
      <c r="BO5" s="478" t="s">
        <v>237</v>
      </c>
      <c r="BP5" s="478" t="s">
        <v>54</v>
      </c>
      <c r="BQ5" s="478" t="s">
        <v>55</v>
      </c>
      <c r="BR5" s="478" t="s">
        <v>238</v>
      </c>
      <c r="BS5" s="478" t="s">
        <v>57</v>
      </c>
      <c r="BT5" s="478" t="s">
        <v>239</v>
      </c>
      <c r="BU5" s="478" t="s">
        <v>58</v>
      </c>
      <c r="BV5" s="478" t="s">
        <v>240</v>
      </c>
      <c r="BW5" s="478" t="s">
        <v>241</v>
      </c>
      <c r="BX5" s="478" t="s">
        <v>242</v>
      </c>
      <c r="BY5" s="478" t="s">
        <v>243</v>
      </c>
      <c r="BZ5" s="478" t="s">
        <v>64</v>
      </c>
      <c r="CA5" s="478" t="s">
        <v>65</v>
      </c>
      <c r="CB5" s="478" t="s">
        <v>59</v>
      </c>
      <c r="CC5" s="478" t="s">
        <v>60</v>
      </c>
      <c r="CD5" s="478" t="s">
        <v>61</v>
      </c>
      <c r="CE5" s="478" t="s">
        <v>244</v>
      </c>
      <c r="CF5" s="478" t="s">
        <v>245</v>
      </c>
      <c r="CG5" s="478" t="s">
        <v>63</v>
      </c>
      <c r="CH5" s="478" t="s">
        <v>246</v>
      </c>
      <c r="CI5" s="478"/>
      <c r="CJ5" s="478"/>
      <c r="CK5" s="454" t="s">
        <v>300</v>
      </c>
      <c r="CL5" s="454"/>
      <c r="CM5" s="454"/>
      <c r="CN5" s="454"/>
      <c r="CO5" s="454" t="s">
        <v>301</v>
      </c>
      <c r="CP5" s="454"/>
      <c r="CQ5" s="454" t="s">
        <v>302</v>
      </c>
      <c r="CR5" s="454"/>
      <c r="CS5" s="478" t="s">
        <v>249</v>
      </c>
      <c r="CT5" s="478" t="s">
        <v>73</v>
      </c>
      <c r="CU5" s="478" t="s">
        <v>303</v>
      </c>
      <c r="CV5" s="478" t="s">
        <v>74</v>
      </c>
      <c r="CW5" s="478" t="s">
        <v>304</v>
      </c>
      <c r="CX5" s="478" t="s">
        <v>66</v>
      </c>
      <c r="CY5" s="478" t="s">
        <v>305</v>
      </c>
      <c r="CZ5" s="478" t="s">
        <v>256</v>
      </c>
      <c r="DA5" s="478" t="s">
        <v>257</v>
      </c>
      <c r="DB5" s="478"/>
      <c r="DC5" s="478"/>
      <c r="DD5" s="478" t="s">
        <v>75</v>
      </c>
      <c r="DE5" s="478" t="s">
        <v>76</v>
      </c>
      <c r="DF5" s="478"/>
      <c r="DG5" s="478"/>
      <c r="DH5" s="478"/>
      <c r="DI5" s="478"/>
      <c r="DJ5" s="478"/>
      <c r="DK5" s="478"/>
      <c r="DL5" s="478"/>
      <c r="DM5" s="478"/>
      <c r="DN5" s="478"/>
    </row>
    <row r="6" spans="2:118" ht="35.25" customHeight="1"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" t="s">
        <v>260</v>
      </c>
      <c r="O6" s="4" t="s">
        <v>88</v>
      </c>
      <c r="P6" s="4" t="s">
        <v>261</v>
      </c>
      <c r="Q6" s="4" t="s">
        <v>262</v>
      </c>
      <c r="R6" s="4" t="s">
        <v>263</v>
      </c>
      <c r="S6" s="4" t="s">
        <v>264</v>
      </c>
      <c r="T6" s="4" t="s">
        <v>265</v>
      </c>
      <c r="U6" s="4" t="s">
        <v>266</v>
      </c>
      <c r="V6" s="4" t="s">
        <v>267</v>
      </c>
      <c r="W6" s="4" t="s">
        <v>268</v>
      </c>
      <c r="X6" s="4" t="s">
        <v>269</v>
      </c>
      <c r="Y6" s="4" t="s">
        <v>270</v>
      </c>
      <c r="Z6" s="4" t="s">
        <v>271</v>
      </c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54"/>
      <c r="AR6" s="454"/>
      <c r="AS6" s="454"/>
      <c r="AT6" s="454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" t="s">
        <v>258</v>
      </c>
      <c r="CL6" s="4" t="s">
        <v>259</v>
      </c>
      <c r="CM6" s="4" t="s">
        <v>306</v>
      </c>
      <c r="CN6" s="4" t="s">
        <v>69</v>
      </c>
      <c r="CO6" s="4" t="s">
        <v>272</v>
      </c>
      <c r="CP6" s="4" t="s">
        <v>70</v>
      </c>
      <c r="CQ6" s="4" t="s">
        <v>71</v>
      </c>
      <c r="CR6" s="4" t="s">
        <v>72</v>
      </c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</row>
    <row r="7" spans="2:120" ht="24.75" customHeight="1"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94</v>
      </c>
      <c r="H7" s="4" t="s">
        <v>95</v>
      </c>
      <c r="I7" s="9">
        <v>2</v>
      </c>
      <c r="J7" s="9">
        <v>2</v>
      </c>
      <c r="K7" s="9">
        <v>2</v>
      </c>
      <c r="L7" s="9">
        <v>3</v>
      </c>
      <c r="M7" s="9">
        <v>3</v>
      </c>
      <c r="N7" s="9">
        <v>3</v>
      </c>
      <c r="O7" s="9">
        <v>2</v>
      </c>
      <c r="P7" s="9">
        <v>2</v>
      </c>
      <c r="Q7" s="9">
        <v>2</v>
      </c>
      <c r="R7" s="9">
        <v>2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1</v>
      </c>
      <c r="Y7" s="9">
        <v>1</v>
      </c>
      <c r="Z7" s="9">
        <v>1</v>
      </c>
      <c r="AA7" s="9">
        <v>3</v>
      </c>
      <c r="AB7" s="9">
        <v>2</v>
      </c>
      <c r="AC7" s="9">
        <v>3</v>
      </c>
      <c r="AD7" s="9">
        <v>2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100">
        <v>1</v>
      </c>
      <c r="AR7" s="100">
        <v>1</v>
      </c>
      <c r="AS7" s="100">
        <v>1</v>
      </c>
      <c r="AT7" s="100">
        <v>1</v>
      </c>
      <c r="AU7" s="4" t="s">
        <v>96</v>
      </c>
      <c r="AV7" s="4" t="s">
        <v>96</v>
      </c>
      <c r="AW7" s="9">
        <v>1</v>
      </c>
      <c r="AX7" s="9">
        <v>1</v>
      </c>
      <c r="AY7" s="9">
        <v>1</v>
      </c>
      <c r="AZ7" s="9">
        <v>1</v>
      </c>
      <c r="BA7" s="9">
        <v>1</v>
      </c>
      <c r="BB7" s="9">
        <v>1</v>
      </c>
      <c r="BC7" s="9">
        <v>1</v>
      </c>
      <c r="BD7" s="9">
        <v>1</v>
      </c>
      <c r="BE7" s="9">
        <v>1</v>
      </c>
      <c r="BF7" s="9">
        <v>1</v>
      </c>
      <c r="BG7" s="9">
        <v>1</v>
      </c>
      <c r="BH7" s="9">
        <v>1</v>
      </c>
      <c r="BI7" s="9">
        <v>1</v>
      </c>
      <c r="BJ7" s="9">
        <v>1</v>
      </c>
      <c r="BK7" s="9">
        <v>1</v>
      </c>
      <c r="BL7" s="4" t="s">
        <v>96</v>
      </c>
      <c r="BM7" s="4" t="s">
        <v>96</v>
      </c>
      <c r="BN7" s="9">
        <v>3</v>
      </c>
      <c r="BO7" s="9">
        <v>3</v>
      </c>
      <c r="BP7" s="9">
        <v>2</v>
      </c>
      <c r="BQ7" s="9">
        <v>3</v>
      </c>
      <c r="BR7" s="9">
        <v>3</v>
      </c>
      <c r="BS7" s="9">
        <v>2</v>
      </c>
      <c r="BT7" s="9">
        <v>2</v>
      </c>
      <c r="BU7" s="9">
        <v>3</v>
      </c>
      <c r="BV7" s="9">
        <v>3</v>
      </c>
      <c r="BW7" s="9">
        <v>3</v>
      </c>
      <c r="BX7" s="9">
        <v>2</v>
      </c>
      <c r="BY7" s="9">
        <v>2</v>
      </c>
      <c r="BZ7" s="9">
        <v>3</v>
      </c>
      <c r="CA7" s="9">
        <v>3</v>
      </c>
      <c r="CB7" s="9">
        <v>3</v>
      </c>
      <c r="CC7" s="9">
        <v>3</v>
      </c>
      <c r="CD7" s="9">
        <v>3</v>
      </c>
      <c r="CE7" s="9">
        <v>3</v>
      </c>
      <c r="CF7" s="9">
        <v>3</v>
      </c>
      <c r="CG7" s="9">
        <v>3</v>
      </c>
      <c r="CH7" s="9">
        <v>1</v>
      </c>
      <c r="CI7" s="4" t="s">
        <v>96</v>
      </c>
      <c r="CJ7" s="4" t="s">
        <v>96</v>
      </c>
      <c r="CK7" s="9">
        <v>2</v>
      </c>
      <c r="CL7" s="9">
        <v>2</v>
      </c>
      <c r="CM7" s="9">
        <v>2</v>
      </c>
      <c r="CN7" s="9">
        <v>3</v>
      </c>
      <c r="CO7" s="9">
        <v>3</v>
      </c>
      <c r="CP7" s="9">
        <v>2</v>
      </c>
      <c r="CQ7" s="9">
        <v>2</v>
      </c>
      <c r="CR7" s="9">
        <v>3</v>
      </c>
      <c r="CS7" s="9">
        <v>3</v>
      </c>
      <c r="CT7" s="9">
        <v>3</v>
      </c>
      <c r="CU7" s="9">
        <v>2</v>
      </c>
      <c r="CV7" s="9">
        <v>3</v>
      </c>
      <c r="CW7" s="9">
        <v>2</v>
      </c>
      <c r="CX7" s="9">
        <v>2</v>
      </c>
      <c r="CY7" s="9">
        <v>3</v>
      </c>
      <c r="CZ7" s="9">
        <v>1</v>
      </c>
      <c r="DA7" s="9">
        <v>1</v>
      </c>
      <c r="DB7" s="4" t="s">
        <v>96</v>
      </c>
      <c r="DC7" s="4" t="s">
        <v>96</v>
      </c>
      <c r="DD7" s="9">
        <v>5</v>
      </c>
      <c r="DE7" s="9">
        <v>5</v>
      </c>
      <c r="DF7" s="4" t="s">
        <v>96</v>
      </c>
      <c r="DG7" s="4" t="s">
        <v>96</v>
      </c>
      <c r="DH7" s="4" t="s">
        <v>96</v>
      </c>
      <c r="DI7" s="4" t="s">
        <v>96</v>
      </c>
      <c r="DJ7" s="4" t="s">
        <v>96</v>
      </c>
      <c r="DK7" s="4" t="s">
        <v>273</v>
      </c>
      <c r="DL7" s="4" t="s">
        <v>274</v>
      </c>
      <c r="DM7" s="4" t="s">
        <v>275</v>
      </c>
      <c r="DN7" s="4" t="s">
        <v>276</v>
      </c>
      <c r="DP7" s="439" t="s">
        <v>415</v>
      </c>
    </row>
    <row r="8" spans="2:118" ht="36.75" customHeight="1">
      <c r="B8" s="43" t="s">
        <v>181</v>
      </c>
      <c r="C8" s="44"/>
      <c r="D8" s="44"/>
      <c r="E8" s="44"/>
      <c r="F8" s="44"/>
      <c r="G8" s="44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108"/>
      <c r="AR8" s="108"/>
      <c r="AS8" s="108"/>
      <c r="AT8" s="108"/>
      <c r="AU8" s="44"/>
      <c r="AV8" s="44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4"/>
      <c r="BM8" s="44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4"/>
      <c r="CJ8" s="44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4"/>
      <c r="DC8" s="44"/>
      <c r="DD8" s="45"/>
      <c r="DE8" s="45"/>
      <c r="DF8" s="44"/>
      <c r="DG8" s="44"/>
      <c r="DH8" s="44"/>
      <c r="DI8" s="44"/>
      <c r="DJ8" s="44"/>
      <c r="DK8" s="44"/>
      <c r="DL8" s="44"/>
      <c r="DM8" s="44"/>
      <c r="DN8" s="44"/>
    </row>
    <row r="9" spans="1:120" ht="22.5" customHeight="1">
      <c r="A9" s="11">
        <v>1</v>
      </c>
      <c r="B9" s="12">
        <v>2021250941</v>
      </c>
      <c r="C9" s="13" t="s">
        <v>117</v>
      </c>
      <c r="D9" s="13" t="s">
        <v>307</v>
      </c>
      <c r="E9" s="13" t="s">
        <v>109</v>
      </c>
      <c r="F9" s="14">
        <v>35175</v>
      </c>
      <c r="G9" s="13" t="s">
        <v>126</v>
      </c>
      <c r="H9" s="13" t="s">
        <v>130</v>
      </c>
      <c r="I9" s="15">
        <v>5.2</v>
      </c>
      <c r="J9" s="15">
        <v>6.2</v>
      </c>
      <c r="K9" s="15">
        <v>6.1</v>
      </c>
      <c r="L9" s="15">
        <v>7.8</v>
      </c>
      <c r="M9" s="15">
        <v>4.5</v>
      </c>
      <c r="N9" s="15">
        <v>7.1</v>
      </c>
      <c r="O9" s="15">
        <v>7.5</v>
      </c>
      <c r="P9" s="15" t="s">
        <v>102</v>
      </c>
      <c r="Q9" s="15">
        <v>5.8</v>
      </c>
      <c r="R9" s="15" t="s">
        <v>102</v>
      </c>
      <c r="S9" s="15" t="s">
        <v>102</v>
      </c>
      <c r="T9" s="15">
        <v>6.7</v>
      </c>
      <c r="U9" s="15" t="s">
        <v>102</v>
      </c>
      <c r="V9" s="15" t="s">
        <v>102</v>
      </c>
      <c r="W9" s="15">
        <v>7.2</v>
      </c>
      <c r="X9" s="15">
        <v>7.8</v>
      </c>
      <c r="Y9" s="15">
        <v>8.1</v>
      </c>
      <c r="Z9" s="15">
        <v>8.1</v>
      </c>
      <c r="AA9" s="15">
        <v>6.4</v>
      </c>
      <c r="AB9" s="15">
        <v>6.7</v>
      </c>
      <c r="AC9" s="15">
        <v>5.8</v>
      </c>
      <c r="AD9" s="15">
        <v>7.3</v>
      </c>
      <c r="AE9" s="15">
        <v>6.3</v>
      </c>
      <c r="AF9" s="15">
        <v>7.6</v>
      </c>
      <c r="AG9" s="15">
        <v>6.8</v>
      </c>
      <c r="AH9" s="15">
        <v>7.3</v>
      </c>
      <c r="AI9" s="15">
        <v>6.8</v>
      </c>
      <c r="AJ9" s="15">
        <v>5.3</v>
      </c>
      <c r="AK9" s="15">
        <v>6.7</v>
      </c>
      <c r="AL9" s="15">
        <v>8.6</v>
      </c>
      <c r="AM9" s="15">
        <v>6.6</v>
      </c>
      <c r="AN9" s="15">
        <v>7.7</v>
      </c>
      <c r="AO9" s="15">
        <v>6.3</v>
      </c>
      <c r="AP9" s="15">
        <v>7.5</v>
      </c>
      <c r="AQ9" s="15" t="s">
        <v>102</v>
      </c>
      <c r="AR9" s="15" t="s">
        <v>102</v>
      </c>
      <c r="AS9" s="15" t="s">
        <v>102</v>
      </c>
      <c r="AT9" s="15" t="s">
        <v>102</v>
      </c>
      <c r="AU9" s="101">
        <v>48</v>
      </c>
      <c r="AV9" s="102">
        <v>0</v>
      </c>
      <c r="AW9" s="15">
        <v>5</v>
      </c>
      <c r="AX9" s="15">
        <v>6.3</v>
      </c>
      <c r="AY9" s="15" t="s">
        <v>131</v>
      </c>
      <c r="AZ9" s="15">
        <v>0</v>
      </c>
      <c r="BA9" s="15" t="s">
        <v>102</v>
      </c>
      <c r="BB9" s="15" t="s">
        <v>102</v>
      </c>
      <c r="BC9" s="15" t="s">
        <v>102</v>
      </c>
      <c r="BD9" s="15" t="s">
        <v>102</v>
      </c>
      <c r="BE9" s="15" t="s">
        <v>102</v>
      </c>
      <c r="BF9" s="15" t="s">
        <v>102</v>
      </c>
      <c r="BG9" s="15" t="s">
        <v>102</v>
      </c>
      <c r="BH9" s="15" t="s">
        <v>102</v>
      </c>
      <c r="BI9" s="15" t="s">
        <v>102</v>
      </c>
      <c r="BJ9" s="15">
        <v>7.2</v>
      </c>
      <c r="BK9" s="15">
        <v>6.2</v>
      </c>
      <c r="BL9" s="101">
        <v>4</v>
      </c>
      <c r="BM9" s="102">
        <v>1</v>
      </c>
      <c r="BN9" s="15">
        <v>7.1</v>
      </c>
      <c r="BO9" s="15">
        <v>7.3</v>
      </c>
      <c r="BP9" s="15">
        <v>6.5</v>
      </c>
      <c r="BQ9" s="15">
        <v>6.4</v>
      </c>
      <c r="BR9" s="15">
        <v>6.3</v>
      </c>
      <c r="BS9" s="15">
        <v>4.8</v>
      </c>
      <c r="BT9" s="15">
        <v>6.8</v>
      </c>
      <c r="BU9" s="15">
        <v>6.9</v>
      </c>
      <c r="BV9" s="15">
        <v>8.7</v>
      </c>
      <c r="BW9" s="15">
        <v>9.5</v>
      </c>
      <c r="BX9" s="15">
        <v>6.4</v>
      </c>
      <c r="BY9" s="15">
        <v>7.4</v>
      </c>
      <c r="BZ9" s="15">
        <v>6.6</v>
      </c>
      <c r="CA9" s="15">
        <v>7</v>
      </c>
      <c r="CB9" s="15">
        <v>6.1</v>
      </c>
      <c r="CC9" s="15">
        <v>6.1</v>
      </c>
      <c r="CD9" s="15" t="s">
        <v>102</v>
      </c>
      <c r="CE9" s="15">
        <v>7.3</v>
      </c>
      <c r="CF9" s="15">
        <v>8.9</v>
      </c>
      <c r="CG9" s="15">
        <v>5.9</v>
      </c>
      <c r="CH9" s="15">
        <v>7.7</v>
      </c>
      <c r="CI9" s="101">
        <v>53</v>
      </c>
      <c r="CJ9" s="102">
        <v>0</v>
      </c>
      <c r="CK9" s="15" t="s">
        <v>102</v>
      </c>
      <c r="CL9" s="15">
        <v>7.2</v>
      </c>
      <c r="CM9" s="15" t="s">
        <v>102</v>
      </c>
      <c r="CN9" s="15" t="s">
        <v>102</v>
      </c>
      <c r="CO9" s="15" t="s">
        <v>102</v>
      </c>
      <c r="CP9" s="15">
        <v>6.4</v>
      </c>
      <c r="CQ9" s="15" t="s">
        <v>102</v>
      </c>
      <c r="CR9" s="15">
        <v>7.2</v>
      </c>
      <c r="CS9" s="15">
        <v>7.8</v>
      </c>
      <c r="CT9" s="15">
        <v>7.5</v>
      </c>
      <c r="CU9" s="15">
        <v>7</v>
      </c>
      <c r="CV9" s="15">
        <v>6.7</v>
      </c>
      <c r="CW9" s="15">
        <v>6.5</v>
      </c>
      <c r="CX9" s="15">
        <v>8.3</v>
      </c>
      <c r="CY9" s="15">
        <v>8.2</v>
      </c>
      <c r="CZ9" s="15">
        <v>8.7</v>
      </c>
      <c r="DA9" s="15">
        <v>7.8</v>
      </c>
      <c r="DB9" s="101">
        <v>27</v>
      </c>
      <c r="DC9" s="102">
        <v>0</v>
      </c>
      <c r="DD9" s="15" t="s">
        <v>102</v>
      </c>
      <c r="DE9" s="15" t="s">
        <v>102</v>
      </c>
      <c r="DF9" s="101">
        <v>0</v>
      </c>
      <c r="DG9" s="101">
        <v>5</v>
      </c>
      <c r="DH9" s="103">
        <v>132</v>
      </c>
      <c r="DI9" s="104">
        <v>0</v>
      </c>
      <c r="DJ9" s="103">
        <v>137</v>
      </c>
      <c r="DK9" s="102">
        <v>132</v>
      </c>
      <c r="DL9" s="102">
        <v>6.96</v>
      </c>
      <c r="DM9" s="102">
        <v>2.82</v>
      </c>
      <c r="DN9" s="105" t="s">
        <v>308</v>
      </c>
      <c r="DO9" s="106" t="s">
        <v>309</v>
      </c>
      <c r="DP9" s="440" t="s">
        <v>416</v>
      </c>
    </row>
    <row r="10" spans="1:120" ht="27" customHeight="1">
      <c r="A10" s="11"/>
      <c r="B10" s="62" t="s">
        <v>321</v>
      </c>
      <c r="C10" s="109"/>
      <c r="D10" s="109"/>
      <c r="E10" s="109"/>
      <c r="F10" s="110"/>
      <c r="G10" s="109"/>
      <c r="H10" s="109"/>
      <c r="I10" s="111"/>
      <c r="J10" s="111"/>
      <c r="K10" s="111"/>
      <c r="L10" s="1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01"/>
      <c r="AV10" s="102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01"/>
      <c r="BM10" s="102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01"/>
      <c r="CJ10" s="102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01"/>
      <c r="DC10" s="102"/>
      <c r="DD10" s="15"/>
      <c r="DE10" s="15"/>
      <c r="DF10" s="101"/>
      <c r="DG10" s="101"/>
      <c r="DH10" s="103"/>
      <c r="DI10" s="104"/>
      <c r="DJ10" s="103"/>
      <c r="DK10" s="102"/>
      <c r="DL10" s="102"/>
      <c r="DM10" s="102"/>
      <c r="DN10" s="105"/>
      <c r="DO10" s="106"/>
      <c r="DP10" s="440"/>
    </row>
    <row r="11" spans="1:120" ht="22.5" customHeight="1">
      <c r="A11" s="11">
        <v>1</v>
      </c>
      <c r="B11" s="12">
        <v>2120257558</v>
      </c>
      <c r="C11" s="13" t="s">
        <v>123</v>
      </c>
      <c r="D11" s="13" t="s">
        <v>310</v>
      </c>
      <c r="E11" s="13" t="s">
        <v>136</v>
      </c>
      <c r="F11" s="14">
        <v>35708</v>
      </c>
      <c r="G11" s="13" t="s">
        <v>100</v>
      </c>
      <c r="H11" s="13" t="s">
        <v>101</v>
      </c>
      <c r="I11" s="15">
        <v>7.5</v>
      </c>
      <c r="J11" s="15">
        <v>7.3</v>
      </c>
      <c r="K11" s="15">
        <v>8.3</v>
      </c>
      <c r="L11" s="15">
        <v>7.7</v>
      </c>
      <c r="M11" s="15">
        <v>8.1</v>
      </c>
      <c r="N11" s="15">
        <v>7.6</v>
      </c>
      <c r="O11" s="15">
        <v>8.6</v>
      </c>
      <c r="P11" s="15">
        <v>9.1</v>
      </c>
      <c r="Q11" s="15" t="s">
        <v>102</v>
      </c>
      <c r="R11" s="15" t="s">
        <v>102</v>
      </c>
      <c r="S11" s="15" t="s">
        <v>102</v>
      </c>
      <c r="T11" s="15" t="s">
        <v>102</v>
      </c>
      <c r="U11" s="15">
        <v>9</v>
      </c>
      <c r="V11" s="15">
        <v>7.7</v>
      </c>
      <c r="W11" s="15" t="s">
        <v>102</v>
      </c>
      <c r="X11" s="15">
        <v>8.5</v>
      </c>
      <c r="Y11" s="15">
        <v>8.9</v>
      </c>
      <c r="Z11" s="15">
        <v>8.1</v>
      </c>
      <c r="AA11" s="15">
        <v>8.3</v>
      </c>
      <c r="AB11" s="15">
        <v>9.2</v>
      </c>
      <c r="AC11" s="15">
        <v>8.2</v>
      </c>
      <c r="AD11" s="15">
        <v>7</v>
      </c>
      <c r="AE11" s="15">
        <v>6.3</v>
      </c>
      <c r="AF11" s="15">
        <v>6.4</v>
      </c>
      <c r="AG11" s="15">
        <v>8.9</v>
      </c>
      <c r="AH11" s="15">
        <v>8.2</v>
      </c>
      <c r="AI11" s="15">
        <v>5.9</v>
      </c>
      <c r="AJ11" s="15">
        <v>6</v>
      </c>
      <c r="AK11" s="15">
        <v>6.5</v>
      </c>
      <c r="AL11" s="15">
        <v>6.1</v>
      </c>
      <c r="AM11" s="15">
        <v>6.7</v>
      </c>
      <c r="AN11" s="15">
        <v>4.1</v>
      </c>
      <c r="AO11" s="15">
        <v>5.7</v>
      </c>
      <c r="AP11" s="15">
        <v>6.5</v>
      </c>
      <c r="AQ11" s="15" t="s">
        <v>102</v>
      </c>
      <c r="AR11" s="15" t="s">
        <v>102</v>
      </c>
      <c r="AS11" s="15" t="s">
        <v>102</v>
      </c>
      <c r="AT11" s="15" t="s">
        <v>102</v>
      </c>
      <c r="AU11" s="101">
        <v>48</v>
      </c>
      <c r="AV11" s="102">
        <v>0</v>
      </c>
      <c r="AW11" s="15">
        <v>7.9</v>
      </c>
      <c r="AX11" s="15">
        <v>7.9</v>
      </c>
      <c r="AY11" s="15">
        <v>8.3</v>
      </c>
      <c r="AZ11" s="15" t="s">
        <v>102</v>
      </c>
      <c r="BA11" s="15" t="s">
        <v>102</v>
      </c>
      <c r="BB11" s="15" t="s">
        <v>102</v>
      </c>
      <c r="BC11" s="15" t="s">
        <v>102</v>
      </c>
      <c r="BD11" s="15" t="s">
        <v>102</v>
      </c>
      <c r="BE11" s="15" t="s">
        <v>102</v>
      </c>
      <c r="BF11" s="15" t="s">
        <v>102</v>
      </c>
      <c r="BG11" s="15" t="s">
        <v>102</v>
      </c>
      <c r="BH11" s="15" t="s">
        <v>102</v>
      </c>
      <c r="BI11" s="15">
        <v>7.5</v>
      </c>
      <c r="BJ11" s="15" t="s">
        <v>102</v>
      </c>
      <c r="BK11" s="15">
        <v>8.2</v>
      </c>
      <c r="BL11" s="101">
        <v>5</v>
      </c>
      <c r="BM11" s="102">
        <v>0</v>
      </c>
      <c r="BN11" s="15">
        <v>6.8</v>
      </c>
      <c r="BO11" s="15">
        <v>7.2</v>
      </c>
      <c r="BP11" s="15">
        <v>5.5</v>
      </c>
      <c r="BQ11" s="15">
        <v>7.3</v>
      </c>
      <c r="BR11" s="15">
        <v>8</v>
      </c>
      <c r="BS11" s="15">
        <v>7.5</v>
      </c>
      <c r="BT11" s="15">
        <v>6.7</v>
      </c>
      <c r="BU11" s="15">
        <v>7.9</v>
      </c>
      <c r="BV11" s="15">
        <v>8.9</v>
      </c>
      <c r="BW11" s="15">
        <v>8.1</v>
      </c>
      <c r="BX11" s="15">
        <v>6.2</v>
      </c>
      <c r="BY11" s="15">
        <v>6.6</v>
      </c>
      <c r="BZ11" s="15">
        <v>7.3</v>
      </c>
      <c r="CA11" s="15">
        <v>6.8</v>
      </c>
      <c r="CB11" s="15">
        <v>5.6</v>
      </c>
      <c r="CC11" s="15" t="s">
        <v>102</v>
      </c>
      <c r="CD11" s="15">
        <v>7.4</v>
      </c>
      <c r="CE11" s="15">
        <v>6.8</v>
      </c>
      <c r="CF11" s="15">
        <v>5.9</v>
      </c>
      <c r="CG11" s="15">
        <v>8.3</v>
      </c>
      <c r="CH11" s="15">
        <v>9.3</v>
      </c>
      <c r="CI11" s="101">
        <v>53</v>
      </c>
      <c r="CJ11" s="102">
        <v>0</v>
      </c>
      <c r="CK11" s="15" t="s">
        <v>102</v>
      </c>
      <c r="CL11" s="15">
        <v>7.4</v>
      </c>
      <c r="CM11" s="15" t="s">
        <v>102</v>
      </c>
      <c r="CN11" s="15" t="s">
        <v>102</v>
      </c>
      <c r="CO11" s="15" t="s">
        <v>102</v>
      </c>
      <c r="CP11" s="15">
        <v>6.7</v>
      </c>
      <c r="CQ11" s="15" t="s">
        <v>102</v>
      </c>
      <c r="CR11" s="15">
        <v>6</v>
      </c>
      <c r="CS11" s="15">
        <v>5.4</v>
      </c>
      <c r="CT11" s="15">
        <v>7.8</v>
      </c>
      <c r="CU11" s="15">
        <v>7.1</v>
      </c>
      <c r="CV11" s="15">
        <v>7.4</v>
      </c>
      <c r="CW11" s="15">
        <v>7.7</v>
      </c>
      <c r="CX11" s="15">
        <v>5.2</v>
      </c>
      <c r="CY11" s="107" t="s">
        <v>131</v>
      </c>
      <c r="CZ11" s="15">
        <v>8.4</v>
      </c>
      <c r="DA11" s="107" t="s">
        <v>131</v>
      </c>
      <c r="DB11" s="101">
        <v>23</v>
      </c>
      <c r="DC11" s="102">
        <v>4</v>
      </c>
      <c r="DD11" s="15" t="s">
        <v>102</v>
      </c>
      <c r="DE11" s="15" t="s">
        <v>102</v>
      </c>
      <c r="DF11" s="101">
        <v>0</v>
      </c>
      <c r="DG11" s="101">
        <v>5</v>
      </c>
      <c r="DH11" s="103">
        <v>129</v>
      </c>
      <c r="DI11" s="104">
        <v>4</v>
      </c>
      <c r="DJ11" s="103">
        <v>137</v>
      </c>
      <c r="DK11" s="102">
        <v>129</v>
      </c>
      <c r="DL11" s="102">
        <v>7.32</v>
      </c>
      <c r="DM11" s="102">
        <v>3.04</v>
      </c>
      <c r="DN11" s="105">
        <v>0</v>
      </c>
      <c r="DO11" s="1" t="s">
        <v>311</v>
      </c>
      <c r="DP11" s="440" t="s">
        <v>417</v>
      </c>
    </row>
    <row r="12" spans="1:120" ht="22.5" customHeight="1">
      <c r="A12" s="11">
        <f>1+A11</f>
        <v>2</v>
      </c>
      <c r="B12" s="12">
        <v>2120253857</v>
      </c>
      <c r="C12" s="13" t="s">
        <v>312</v>
      </c>
      <c r="D12" s="13" t="s">
        <v>313</v>
      </c>
      <c r="E12" s="13" t="s">
        <v>314</v>
      </c>
      <c r="F12" s="14">
        <v>35578</v>
      </c>
      <c r="G12" s="13" t="s">
        <v>100</v>
      </c>
      <c r="H12" s="13" t="s">
        <v>101</v>
      </c>
      <c r="I12" s="15">
        <v>7.1</v>
      </c>
      <c r="J12" s="15">
        <v>6.7</v>
      </c>
      <c r="K12" s="15">
        <v>8.7</v>
      </c>
      <c r="L12" s="15">
        <v>8.4</v>
      </c>
      <c r="M12" s="15">
        <v>9.1</v>
      </c>
      <c r="N12" s="15">
        <v>7.8</v>
      </c>
      <c r="O12" s="15">
        <v>6.7</v>
      </c>
      <c r="P12" s="15">
        <v>9</v>
      </c>
      <c r="Q12" s="15" t="s">
        <v>102</v>
      </c>
      <c r="R12" s="15" t="s">
        <v>102</v>
      </c>
      <c r="S12" s="15" t="s">
        <v>102</v>
      </c>
      <c r="T12" s="15" t="s">
        <v>102</v>
      </c>
      <c r="U12" s="15" t="s">
        <v>102</v>
      </c>
      <c r="V12" s="15">
        <v>7.5</v>
      </c>
      <c r="W12" s="15">
        <v>8.6</v>
      </c>
      <c r="X12" s="15">
        <v>7.8</v>
      </c>
      <c r="Y12" s="15">
        <v>9.1</v>
      </c>
      <c r="Z12" s="15">
        <v>8.7</v>
      </c>
      <c r="AA12" s="15">
        <v>6.9</v>
      </c>
      <c r="AB12" s="15">
        <v>8.9</v>
      </c>
      <c r="AC12" s="15">
        <v>7.9</v>
      </c>
      <c r="AD12" s="15">
        <v>9.2</v>
      </c>
      <c r="AE12" s="15">
        <v>5.8</v>
      </c>
      <c r="AF12" s="15">
        <v>6.8</v>
      </c>
      <c r="AG12" s="15">
        <v>6</v>
      </c>
      <c r="AH12" s="15">
        <v>6.7</v>
      </c>
      <c r="AI12" s="15">
        <v>4.7</v>
      </c>
      <c r="AJ12" s="15">
        <v>5.2</v>
      </c>
      <c r="AK12" s="15">
        <v>4.7</v>
      </c>
      <c r="AL12" s="15">
        <v>6.6</v>
      </c>
      <c r="AM12" s="15">
        <v>6.7</v>
      </c>
      <c r="AN12" s="15">
        <v>6</v>
      </c>
      <c r="AO12" s="15">
        <v>4.8</v>
      </c>
      <c r="AP12" s="15">
        <v>5</v>
      </c>
      <c r="AQ12" s="15" t="s">
        <v>102</v>
      </c>
      <c r="AR12" s="15" t="s">
        <v>102</v>
      </c>
      <c r="AS12" s="15" t="s">
        <v>102</v>
      </c>
      <c r="AT12" s="15" t="s">
        <v>102</v>
      </c>
      <c r="AU12" s="101">
        <v>48</v>
      </c>
      <c r="AV12" s="102">
        <v>0</v>
      </c>
      <c r="AW12" s="15">
        <v>7.8</v>
      </c>
      <c r="AX12" s="15">
        <v>10</v>
      </c>
      <c r="AY12" s="15">
        <v>8.9</v>
      </c>
      <c r="AZ12" s="15" t="s">
        <v>102</v>
      </c>
      <c r="BA12" s="15" t="s">
        <v>102</v>
      </c>
      <c r="BB12" s="15" t="s">
        <v>102</v>
      </c>
      <c r="BC12" s="15" t="s">
        <v>102</v>
      </c>
      <c r="BD12" s="15" t="s">
        <v>102</v>
      </c>
      <c r="BE12" s="15">
        <v>6.2</v>
      </c>
      <c r="BF12" s="15" t="s">
        <v>102</v>
      </c>
      <c r="BG12" s="15" t="s">
        <v>102</v>
      </c>
      <c r="BH12" s="15" t="s">
        <v>102</v>
      </c>
      <c r="BI12" s="15" t="s">
        <v>102</v>
      </c>
      <c r="BJ12" s="15" t="s">
        <v>102</v>
      </c>
      <c r="BK12" s="15">
        <v>7.8</v>
      </c>
      <c r="BL12" s="101">
        <v>5</v>
      </c>
      <c r="BM12" s="102">
        <v>0</v>
      </c>
      <c r="BN12" s="15">
        <v>7.2</v>
      </c>
      <c r="BO12" s="15">
        <v>9.6</v>
      </c>
      <c r="BP12" s="15">
        <v>7.4</v>
      </c>
      <c r="BQ12" s="15">
        <v>7.4</v>
      </c>
      <c r="BR12" s="15">
        <v>7.4</v>
      </c>
      <c r="BS12" s="15">
        <v>8.9</v>
      </c>
      <c r="BT12" s="15">
        <v>6.7</v>
      </c>
      <c r="BU12" s="15" t="s">
        <v>131</v>
      </c>
      <c r="BV12" s="15">
        <v>5.8</v>
      </c>
      <c r="BW12" s="15">
        <v>6.9</v>
      </c>
      <c r="BX12" s="15">
        <v>6.4</v>
      </c>
      <c r="BY12" s="15">
        <v>9</v>
      </c>
      <c r="BZ12" s="15">
        <v>8.2</v>
      </c>
      <c r="CA12" s="15">
        <v>5.3</v>
      </c>
      <c r="CB12" s="15">
        <v>6.8</v>
      </c>
      <c r="CC12" s="15" t="s">
        <v>102</v>
      </c>
      <c r="CD12" s="15">
        <v>8.9</v>
      </c>
      <c r="CE12" s="15">
        <v>5.3</v>
      </c>
      <c r="CF12" s="15">
        <v>6.2</v>
      </c>
      <c r="CG12" s="15">
        <v>7.3</v>
      </c>
      <c r="CH12" s="15">
        <v>8.8</v>
      </c>
      <c r="CI12" s="101">
        <v>50</v>
      </c>
      <c r="CJ12" s="102">
        <v>3</v>
      </c>
      <c r="CK12" s="15" t="s">
        <v>102</v>
      </c>
      <c r="CL12" s="15">
        <v>8</v>
      </c>
      <c r="CM12" s="15" t="s">
        <v>102</v>
      </c>
      <c r="CN12" s="15" t="s">
        <v>102</v>
      </c>
      <c r="CO12" s="15" t="s">
        <v>102</v>
      </c>
      <c r="CP12" s="15">
        <v>7.3</v>
      </c>
      <c r="CQ12" s="15" t="s">
        <v>102</v>
      </c>
      <c r="CR12" s="15">
        <v>5.8</v>
      </c>
      <c r="CS12" s="15">
        <v>6.9</v>
      </c>
      <c r="CT12" s="15">
        <v>8.3</v>
      </c>
      <c r="CU12" s="15">
        <v>7.6</v>
      </c>
      <c r="CV12" s="15">
        <v>7.9</v>
      </c>
      <c r="CW12" s="15">
        <v>8</v>
      </c>
      <c r="CX12" s="15">
        <v>6.4</v>
      </c>
      <c r="CY12" s="15">
        <v>7.7</v>
      </c>
      <c r="CZ12" s="15">
        <v>9.3</v>
      </c>
      <c r="DA12" s="107" t="s">
        <v>131</v>
      </c>
      <c r="DB12" s="101">
        <v>26</v>
      </c>
      <c r="DC12" s="102">
        <v>1</v>
      </c>
      <c r="DD12" s="15" t="s">
        <v>102</v>
      </c>
      <c r="DE12" s="15" t="s">
        <v>102</v>
      </c>
      <c r="DF12" s="101">
        <v>0</v>
      </c>
      <c r="DG12" s="101">
        <v>5</v>
      </c>
      <c r="DH12" s="103">
        <v>129</v>
      </c>
      <c r="DI12" s="104">
        <v>4</v>
      </c>
      <c r="DJ12" s="103">
        <v>137</v>
      </c>
      <c r="DK12" s="102">
        <v>129</v>
      </c>
      <c r="DL12" s="102">
        <v>7.39</v>
      </c>
      <c r="DM12" s="102">
        <v>3.04</v>
      </c>
      <c r="DN12" s="105">
        <v>0</v>
      </c>
      <c r="DO12" s="1" t="s">
        <v>311</v>
      </c>
      <c r="DP12" s="440" t="s">
        <v>417</v>
      </c>
    </row>
    <row r="13" spans="1:120" ht="22.5" customHeight="1">
      <c r="A13" s="11">
        <f>1+A12</f>
        <v>3</v>
      </c>
      <c r="B13" s="12">
        <v>2021216323</v>
      </c>
      <c r="C13" s="13" t="s">
        <v>315</v>
      </c>
      <c r="D13" s="13" t="s">
        <v>316</v>
      </c>
      <c r="E13" s="13" t="s">
        <v>317</v>
      </c>
      <c r="F13" s="14">
        <v>35236</v>
      </c>
      <c r="G13" s="13" t="s">
        <v>100</v>
      </c>
      <c r="H13" s="13" t="s">
        <v>101</v>
      </c>
      <c r="I13" s="15">
        <v>8.2</v>
      </c>
      <c r="J13" s="15">
        <v>6.4</v>
      </c>
      <c r="K13" s="15">
        <v>8.5</v>
      </c>
      <c r="L13" s="15">
        <v>8.5</v>
      </c>
      <c r="M13" s="15">
        <v>7.1</v>
      </c>
      <c r="N13" s="15">
        <v>9.1</v>
      </c>
      <c r="O13" s="15">
        <v>7.8</v>
      </c>
      <c r="P13" s="15">
        <v>7.6</v>
      </c>
      <c r="Q13" s="15" t="s">
        <v>102</v>
      </c>
      <c r="R13" s="15" t="s">
        <v>102</v>
      </c>
      <c r="S13" s="15" t="s">
        <v>102</v>
      </c>
      <c r="T13" s="15" t="s">
        <v>102</v>
      </c>
      <c r="U13" s="15" t="s">
        <v>102</v>
      </c>
      <c r="V13" s="15">
        <v>5.9</v>
      </c>
      <c r="W13" s="15">
        <v>9.5</v>
      </c>
      <c r="X13" s="15">
        <v>7.2</v>
      </c>
      <c r="Y13" s="15">
        <v>8.9</v>
      </c>
      <c r="Z13" s="15">
        <v>7.8</v>
      </c>
      <c r="AA13" s="15">
        <v>5.9</v>
      </c>
      <c r="AB13" s="15">
        <v>6.8</v>
      </c>
      <c r="AC13" s="15">
        <v>7</v>
      </c>
      <c r="AD13" s="15">
        <v>7.4</v>
      </c>
      <c r="AE13" s="15">
        <v>6</v>
      </c>
      <c r="AF13" s="15">
        <v>4.8</v>
      </c>
      <c r="AG13" s="15">
        <v>6</v>
      </c>
      <c r="AH13" s="15">
        <v>4.8</v>
      </c>
      <c r="AI13" s="15">
        <v>5.8</v>
      </c>
      <c r="AJ13" s="15">
        <v>7.9</v>
      </c>
      <c r="AK13" s="15">
        <v>4.8</v>
      </c>
      <c r="AL13" s="15">
        <v>5.4</v>
      </c>
      <c r="AM13" s="15">
        <v>6.1</v>
      </c>
      <c r="AN13" s="15">
        <v>6.9</v>
      </c>
      <c r="AO13" s="15">
        <v>6.6</v>
      </c>
      <c r="AP13" s="15">
        <v>5.4</v>
      </c>
      <c r="AQ13" s="15" t="s">
        <v>102</v>
      </c>
      <c r="AR13" s="15" t="s">
        <v>102</v>
      </c>
      <c r="AS13" s="15" t="s">
        <v>102</v>
      </c>
      <c r="AT13" s="15" t="s">
        <v>102</v>
      </c>
      <c r="AU13" s="101">
        <v>48</v>
      </c>
      <c r="AV13" s="102">
        <v>0</v>
      </c>
      <c r="AW13" s="15">
        <v>5.6</v>
      </c>
      <c r="AX13" s="15">
        <v>9.5</v>
      </c>
      <c r="AY13" s="15" t="s">
        <v>102</v>
      </c>
      <c r="AZ13" s="15" t="s">
        <v>102</v>
      </c>
      <c r="BA13" s="15">
        <v>8.1</v>
      </c>
      <c r="BB13" s="15" t="s">
        <v>102</v>
      </c>
      <c r="BC13" s="15" t="s">
        <v>102</v>
      </c>
      <c r="BD13" s="15" t="s">
        <v>102</v>
      </c>
      <c r="BE13" s="15" t="s">
        <v>102</v>
      </c>
      <c r="BF13" s="15" t="s">
        <v>102</v>
      </c>
      <c r="BG13" s="15">
        <v>8.6</v>
      </c>
      <c r="BH13" s="15" t="s">
        <v>102</v>
      </c>
      <c r="BI13" s="15" t="s">
        <v>102</v>
      </c>
      <c r="BJ13" s="15" t="s">
        <v>102</v>
      </c>
      <c r="BK13" s="15">
        <v>8.2</v>
      </c>
      <c r="BL13" s="101">
        <v>5</v>
      </c>
      <c r="BM13" s="102">
        <v>0</v>
      </c>
      <c r="BN13" s="15">
        <v>7.9</v>
      </c>
      <c r="BO13" s="15">
        <v>6.9</v>
      </c>
      <c r="BP13" s="15">
        <v>7</v>
      </c>
      <c r="BQ13" s="15">
        <v>5.6</v>
      </c>
      <c r="BR13" s="15">
        <v>6.8</v>
      </c>
      <c r="BS13" s="15">
        <v>6.2</v>
      </c>
      <c r="BT13" s="15">
        <v>7.4</v>
      </c>
      <c r="BU13" s="15">
        <v>6.5</v>
      </c>
      <c r="BV13" s="15">
        <v>9.3</v>
      </c>
      <c r="BW13" s="15">
        <v>7.2</v>
      </c>
      <c r="BX13" s="15">
        <v>7.5</v>
      </c>
      <c r="BY13" s="15">
        <v>8</v>
      </c>
      <c r="BZ13" s="15">
        <v>7.4</v>
      </c>
      <c r="CA13" s="15">
        <v>7.7</v>
      </c>
      <c r="CB13" s="15">
        <v>6.6</v>
      </c>
      <c r="CC13" s="15" t="s">
        <v>102</v>
      </c>
      <c r="CD13" s="15">
        <v>9.2</v>
      </c>
      <c r="CE13" s="15">
        <v>7.4</v>
      </c>
      <c r="CF13" s="15">
        <v>6.1</v>
      </c>
      <c r="CG13" s="15">
        <v>6.6</v>
      </c>
      <c r="CH13" s="15">
        <v>8.5</v>
      </c>
      <c r="CI13" s="101">
        <v>53</v>
      </c>
      <c r="CJ13" s="102">
        <v>0</v>
      </c>
      <c r="CK13" s="15" t="s">
        <v>102</v>
      </c>
      <c r="CL13" s="15">
        <v>8.2</v>
      </c>
      <c r="CM13" s="15" t="s">
        <v>102</v>
      </c>
      <c r="CN13" s="15" t="s">
        <v>102</v>
      </c>
      <c r="CO13" s="15" t="s">
        <v>102</v>
      </c>
      <c r="CP13" s="15">
        <v>5.7</v>
      </c>
      <c r="CQ13" s="15" t="s">
        <v>102</v>
      </c>
      <c r="CR13" s="15">
        <v>6.1</v>
      </c>
      <c r="CS13" s="15">
        <v>6.8</v>
      </c>
      <c r="CT13" s="15">
        <v>6.9</v>
      </c>
      <c r="CU13" s="15">
        <v>6.5</v>
      </c>
      <c r="CV13" s="15">
        <v>6.9</v>
      </c>
      <c r="CW13" s="15">
        <v>7.2</v>
      </c>
      <c r="CX13" s="15">
        <v>5.4</v>
      </c>
      <c r="CY13" s="15">
        <v>9</v>
      </c>
      <c r="CZ13" s="15">
        <v>8.4</v>
      </c>
      <c r="DA13" s="107" t="s">
        <v>131</v>
      </c>
      <c r="DB13" s="101">
        <v>26</v>
      </c>
      <c r="DC13" s="102">
        <v>1</v>
      </c>
      <c r="DD13" s="15" t="s">
        <v>102</v>
      </c>
      <c r="DE13" s="15" t="s">
        <v>102</v>
      </c>
      <c r="DF13" s="101">
        <v>0</v>
      </c>
      <c r="DG13" s="101">
        <v>5</v>
      </c>
      <c r="DH13" s="103">
        <v>132</v>
      </c>
      <c r="DI13" s="104">
        <v>1</v>
      </c>
      <c r="DJ13" s="103">
        <v>137</v>
      </c>
      <c r="DK13" s="102">
        <v>132</v>
      </c>
      <c r="DL13" s="102">
        <v>7.16</v>
      </c>
      <c r="DM13" s="102">
        <v>2.93</v>
      </c>
      <c r="DN13" s="105" t="s">
        <v>318</v>
      </c>
      <c r="DO13" s="1" t="s">
        <v>311</v>
      </c>
      <c r="DP13" s="440" t="s">
        <v>417</v>
      </c>
    </row>
    <row r="14" spans="1:120" ht="22.5" customHeight="1">
      <c r="A14" s="11">
        <f>1+A13</f>
        <v>4</v>
      </c>
      <c r="B14" s="12">
        <v>1811416503</v>
      </c>
      <c r="C14" s="13" t="s">
        <v>123</v>
      </c>
      <c r="D14" s="13" t="s">
        <v>150</v>
      </c>
      <c r="E14" s="13" t="s">
        <v>319</v>
      </c>
      <c r="F14" s="14">
        <v>34608</v>
      </c>
      <c r="G14" s="13" t="s">
        <v>126</v>
      </c>
      <c r="H14" s="13" t="s">
        <v>101</v>
      </c>
      <c r="I14" s="15">
        <v>7.1</v>
      </c>
      <c r="J14" s="15">
        <v>4.2</v>
      </c>
      <c r="K14" s="15">
        <v>8.3</v>
      </c>
      <c r="L14" s="15">
        <v>7.4</v>
      </c>
      <c r="M14" s="15">
        <v>6.8</v>
      </c>
      <c r="N14" s="15">
        <v>6.2</v>
      </c>
      <c r="O14" s="15">
        <v>7.7</v>
      </c>
      <c r="P14" s="15" t="s">
        <v>102</v>
      </c>
      <c r="Q14" s="15">
        <v>5.7</v>
      </c>
      <c r="R14" s="15" t="s">
        <v>102</v>
      </c>
      <c r="S14" s="15" t="s">
        <v>102</v>
      </c>
      <c r="T14" s="15" t="s">
        <v>102</v>
      </c>
      <c r="U14" s="15" t="s">
        <v>102</v>
      </c>
      <c r="V14" s="15">
        <v>8.4</v>
      </c>
      <c r="W14" s="15">
        <v>7.5</v>
      </c>
      <c r="X14" s="15">
        <v>8.2</v>
      </c>
      <c r="Y14" s="15">
        <v>8.3</v>
      </c>
      <c r="Z14" s="15">
        <v>8.4</v>
      </c>
      <c r="AA14" s="15">
        <v>5.6</v>
      </c>
      <c r="AB14" s="15">
        <v>7</v>
      </c>
      <c r="AC14" s="15">
        <v>6.7</v>
      </c>
      <c r="AD14" s="15">
        <v>6.7</v>
      </c>
      <c r="AE14" s="15">
        <v>6.5</v>
      </c>
      <c r="AF14" s="15">
        <v>5.8</v>
      </c>
      <c r="AG14" s="15">
        <v>6.8</v>
      </c>
      <c r="AH14" s="15">
        <v>7.4</v>
      </c>
      <c r="AI14" s="15">
        <v>5</v>
      </c>
      <c r="AJ14" s="15">
        <v>6.9</v>
      </c>
      <c r="AK14" s="15">
        <v>5.1</v>
      </c>
      <c r="AL14" s="15">
        <v>6.7</v>
      </c>
      <c r="AM14" s="15">
        <v>6</v>
      </c>
      <c r="AN14" s="15">
        <v>6.2</v>
      </c>
      <c r="AO14" s="15">
        <v>6.2</v>
      </c>
      <c r="AP14" s="15">
        <v>6.9</v>
      </c>
      <c r="AQ14" s="15" t="s">
        <v>102</v>
      </c>
      <c r="AR14" s="15" t="s">
        <v>102</v>
      </c>
      <c r="AS14" s="15" t="s">
        <v>102</v>
      </c>
      <c r="AT14" s="15" t="s">
        <v>102</v>
      </c>
      <c r="AU14" s="101">
        <v>48</v>
      </c>
      <c r="AV14" s="102">
        <v>0</v>
      </c>
      <c r="AW14" s="15">
        <v>6.7</v>
      </c>
      <c r="AX14" s="15">
        <v>5.8</v>
      </c>
      <c r="AY14" s="15">
        <v>7.1</v>
      </c>
      <c r="AZ14" s="15" t="s">
        <v>102</v>
      </c>
      <c r="BA14" s="15" t="s">
        <v>102</v>
      </c>
      <c r="BB14" s="15" t="s">
        <v>102</v>
      </c>
      <c r="BC14" s="15" t="s">
        <v>102</v>
      </c>
      <c r="BD14" s="15" t="s">
        <v>102</v>
      </c>
      <c r="BE14" s="15">
        <v>6</v>
      </c>
      <c r="BF14" s="15" t="s">
        <v>102</v>
      </c>
      <c r="BG14" s="15" t="s">
        <v>102</v>
      </c>
      <c r="BH14" s="15" t="s">
        <v>102</v>
      </c>
      <c r="BI14" s="15" t="s">
        <v>102</v>
      </c>
      <c r="BJ14" s="15" t="s">
        <v>102</v>
      </c>
      <c r="BK14" s="15">
        <v>5.6</v>
      </c>
      <c r="BL14" s="101">
        <v>5</v>
      </c>
      <c r="BM14" s="102">
        <v>0</v>
      </c>
      <c r="BN14" s="15">
        <v>7.2</v>
      </c>
      <c r="BO14" s="15">
        <v>6.8</v>
      </c>
      <c r="BP14" s="15">
        <v>8.7</v>
      </c>
      <c r="BQ14" s="15">
        <v>6.7</v>
      </c>
      <c r="BR14" s="15">
        <v>5</v>
      </c>
      <c r="BS14" s="15">
        <v>8.2</v>
      </c>
      <c r="BT14" s="15">
        <v>7.3</v>
      </c>
      <c r="BU14" s="15">
        <v>6.8</v>
      </c>
      <c r="BV14" s="15">
        <v>8.2</v>
      </c>
      <c r="BW14" s="15">
        <v>7.3</v>
      </c>
      <c r="BX14" s="15">
        <v>7.6</v>
      </c>
      <c r="BY14" s="15">
        <v>7.3</v>
      </c>
      <c r="BZ14" s="15">
        <v>7.1</v>
      </c>
      <c r="CA14" s="15">
        <v>5.1</v>
      </c>
      <c r="CB14" s="15">
        <v>7.4</v>
      </c>
      <c r="CC14" s="15">
        <v>7.6</v>
      </c>
      <c r="CD14" s="15" t="s">
        <v>102</v>
      </c>
      <c r="CE14" s="15">
        <v>7.7</v>
      </c>
      <c r="CF14" s="15">
        <v>7.5</v>
      </c>
      <c r="CG14" s="15">
        <v>9.6</v>
      </c>
      <c r="CH14" s="15">
        <v>7.8</v>
      </c>
      <c r="CI14" s="101">
        <v>53</v>
      </c>
      <c r="CJ14" s="102">
        <v>0</v>
      </c>
      <c r="CK14" s="15" t="s">
        <v>102</v>
      </c>
      <c r="CL14" s="15" t="s">
        <v>102</v>
      </c>
      <c r="CM14" s="15" t="s">
        <v>102</v>
      </c>
      <c r="CN14" s="15">
        <v>7.2</v>
      </c>
      <c r="CO14" s="15" t="s">
        <v>102</v>
      </c>
      <c r="CP14" s="15">
        <v>7.1</v>
      </c>
      <c r="CQ14" s="15" t="s">
        <v>102</v>
      </c>
      <c r="CR14" s="15">
        <v>5</v>
      </c>
      <c r="CS14" s="15">
        <v>6.9</v>
      </c>
      <c r="CT14" s="15">
        <v>8.3</v>
      </c>
      <c r="CU14" s="107" t="s">
        <v>131</v>
      </c>
      <c r="CV14" s="15">
        <v>6.8</v>
      </c>
      <c r="CW14" s="15">
        <v>7</v>
      </c>
      <c r="CX14" s="15">
        <v>7.8</v>
      </c>
      <c r="CY14" s="15">
        <v>6.3</v>
      </c>
      <c r="CZ14" s="107" t="s">
        <v>131</v>
      </c>
      <c r="DA14" s="15">
        <v>8</v>
      </c>
      <c r="DB14" s="101">
        <v>25</v>
      </c>
      <c r="DC14" s="102">
        <v>3</v>
      </c>
      <c r="DD14" s="15" t="s">
        <v>102</v>
      </c>
      <c r="DE14" s="15" t="s">
        <v>102</v>
      </c>
      <c r="DF14" s="101">
        <v>0</v>
      </c>
      <c r="DG14" s="101">
        <v>5</v>
      </c>
      <c r="DH14" s="103">
        <v>131</v>
      </c>
      <c r="DI14" s="104">
        <v>3</v>
      </c>
      <c r="DJ14" s="103">
        <v>137</v>
      </c>
      <c r="DK14" s="102">
        <v>133</v>
      </c>
      <c r="DL14" s="102">
        <v>6.9</v>
      </c>
      <c r="DM14" s="102">
        <v>2.8</v>
      </c>
      <c r="DN14" s="105" t="s">
        <v>320</v>
      </c>
      <c r="DO14" s="1" t="s">
        <v>311</v>
      </c>
      <c r="DP14" s="440" t="s">
        <v>417</v>
      </c>
    </row>
    <row r="15" ht="15">
      <c r="DP15" s="440"/>
    </row>
    <row r="16" ht="15">
      <c r="DP16" s="440"/>
    </row>
    <row r="17" ht="15">
      <c r="DP17" s="440"/>
    </row>
  </sheetData>
  <sheetProtection/>
  <mergeCells count="119">
    <mergeCell ref="AW3:BM3"/>
    <mergeCell ref="BN3:CJ3"/>
    <mergeCell ref="CK3:DC3"/>
    <mergeCell ref="DD3:DG3"/>
    <mergeCell ref="M5:M6"/>
    <mergeCell ref="N5:O5"/>
    <mergeCell ref="P5:R5"/>
    <mergeCell ref="B3:H6"/>
    <mergeCell ref="I3:AV3"/>
    <mergeCell ref="AU4:AU6"/>
    <mergeCell ref="AV4:AV6"/>
    <mergeCell ref="I5:I6"/>
    <mergeCell ref="J5:J6"/>
    <mergeCell ref="K5:K6"/>
    <mergeCell ref="L5:L6"/>
    <mergeCell ref="DH3:DH6"/>
    <mergeCell ref="DI3:DI6"/>
    <mergeCell ref="BY5:BY6"/>
    <mergeCell ref="BZ5:BZ6"/>
    <mergeCell ref="CA5:CA6"/>
    <mergeCell ref="DF4:DF6"/>
    <mergeCell ref="DG4:DG6"/>
    <mergeCell ref="S5:W5"/>
    <mergeCell ref="CV4:CW4"/>
    <mergeCell ref="CX4:CY4"/>
    <mergeCell ref="CZ4:DA4"/>
    <mergeCell ref="BE4:BJ4"/>
    <mergeCell ref="BI5:BI6"/>
    <mergeCell ref="BV4:CA4"/>
    <mergeCell ref="CJ4:CJ6"/>
    <mergeCell ref="CY5:CY6"/>
    <mergeCell ref="CZ5:CZ6"/>
    <mergeCell ref="BT5:BT6"/>
    <mergeCell ref="BU5:BU6"/>
    <mergeCell ref="AW4:AX4"/>
    <mergeCell ref="AY4:BD4"/>
    <mergeCell ref="DJ3:DJ6"/>
    <mergeCell ref="DK3:DN6"/>
    <mergeCell ref="BJ5:BJ6"/>
    <mergeCell ref="BK5:BK6"/>
    <mergeCell ref="DB4:DB6"/>
    <mergeCell ref="DC4:DC6"/>
    <mergeCell ref="DD4:DE4"/>
    <mergeCell ref="DA5:DA6"/>
    <mergeCell ref="I4:K4"/>
    <mergeCell ref="L4:M4"/>
    <mergeCell ref="N4:O4"/>
    <mergeCell ref="P4:Z4"/>
    <mergeCell ref="AA4:AD4"/>
    <mergeCell ref="AE4:AT4"/>
    <mergeCell ref="CQ4:CS4"/>
    <mergeCell ref="BX5:BX6"/>
    <mergeCell ref="BN4:BP4"/>
    <mergeCell ref="BQ4:BS4"/>
    <mergeCell ref="BT4:BU4"/>
    <mergeCell ref="BF5:BF6"/>
    <mergeCell ref="BG5:BG6"/>
    <mergeCell ref="BH5:BH6"/>
    <mergeCell ref="DD5:DD6"/>
    <mergeCell ref="DE5:DE6"/>
    <mergeCell ref="CK4:CP4"/>
    <mergeCell ref="CB5:CB6"/>
    <mergeCell ref="CC5:CC6"/>
    <mergeCell ref="CD5:CD6"/>
    <mergeCell ref="CE5:CE6"/>
    <mergeCell ref="CF5:CF6"/>
    <mergeCell ref="CC4:CD4"/>
    <mergeCell ref="CI4:CI6"/>
    <mergeCell ref="AF5:AF6"/>
    <mergeCell ref="AG5:AG6"/>
    <mergeCell ref="AH5:AH6"/>
    <mergeCell ref="AI5:AI6"/>
    <mergeCell ref="AJ5:AJ6"/>
    <mergeCell ref="AK5:AK6"/>
    <mergeCell ref="BL4:BL6"/>
    <mergeCell ref="BM4:BM6"/>
    <mergeCell ref="AL5:AL6"/>
    <mergeCell ref="AM5:AM6"/>
    <mergeCell ref="AN5:AN6"/>
    <mergeCell ref="AO5:AO6"/>
    <mergeCell ref="AP5:AP6"/>
    <mergeCell ref="AQ5:AQ6"/>
    <mergeCell ref="AD5:AD6"/>
    <mergeCell ref="AE5:AE6"/>
    <mergeCell ref="CG5:CG6"/>
    <mergeCell ref="CX5:CX6"/>
    <mergeCell ref="AT5:AT6"/>
    <mergeCell ref="AW5:AW6"/>
    <mergeCell ref="AX5:AX6"/>
    <mergeCell ref="AY5:AY6"/>
    <mergeCell ref="BD5:BD6"/>
    <mergeCell ref="BE5:BE6"/>
    <mergeCell ref="X5:Z5"/>
    <mergeCell ref="AA5:AA6"/>
    <mergeCell ref="AB5:AB6"/>
    <mergeCell ref="AC5:AC6"/>
    <mergeCell ref="AR5:AR6"/>
    <mergeCell ref="AS5:AS6"/>
    <mergeCell ref="AZ5:AZ6"/>
    <mergeCell ref="BA5:BA6"/>
    <mergeCell ref="BB5:BB6"/>
    <mergeCell ref="BC5:BC6"/>
    <mergeCell ref="BV5:BV6"/>
    <mergeCell ref="BW5:BW6"/>
    <mergeCell ref="BN5:BN6"/>
    <mergeCell ref="BO5:BO6"/>
    <mergeCell ref="BP5:BP6"/>
    <mergeCell ref="BQ5:BQ6"/>
    <mergeCell ref="BR5:BR6"/>
    <mergeCell ref="BS5:BS6"/>
    <mergeCell ref="CU5:CU6"/>
    <mergeCell ref="CV5:CV6"/>
    <mergeCell ref="CW5:CW6"/>
    <mergeCell ref="CH5:CH6"/>
    <mergeCell ref="CK5:CN5"/>
    <mergeCell ref="CO5:CP5"/>
    <mergeCell ref="CQ5:CR5"/>
    <mergeCell ref="CS5:CS6"/>
    <mergeCell ref="CT5:C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L17"/>
  <sheetViews>
    <sheetView showGridLines="0" zoomScalePageLayoutView="0" workbookViewId="0" topLeftCell="A1">
      <pane xSplit="8" ySplit="11" topLeftCell="I12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CD13" sqref="CD13:CL13"/>
    </sheetView>
  </sheetViews>
  <sheetFormatPr defaultColWidth="9.140625" defaultRowHeight="15"/>
  <cols>
    <col min="1" max="1" width="3.140625" style="112" customWidth="1"/>
    <col min="2" max="2" width="6.8515625" style="112" customWidth="1"/>
    <col min="3" max="3" width="4.28125" style="112" customWidth="1"/>
    <col min="4" max="4" width="6.421875" style="112" customWidth="1"/>
    <col min="5" max="5" width="4.00390625" style="112" customWidth="1"/>
    <col min="6" max="6" width="10.7109375" style="112" hidden="1" customWidth="1"/>
    <col min="7" max="7" width="6.7109375" style="112" hidden="1" customWidth="1"/>
    <col min="8" max="8" width="9.28125" style="112" hidden="1" customWidth="1"/>
    <col min="9" max="10" width="3.28125" style="112" customWidth="1"/>
    <col min="11" max="11" width="4.28125" style="112" hidden="1" customWidth="1"/>
    <col min="12" max="12" width="3.28125" style="112" customWidth="1"/>
    <col min="13" max="14" width="4.28125" style="112" hidden="1" customWidth="1"/>
    <col min="15" max="15" width="2.8515625" style="112" customWidth="1"/>
    <col min="16" max="17" width="4.28125" style="112" hidden="1" customWidth="1"/>
    <col min="18" max="18" width="3.140625" style="112" customWidth="1"/>
    <col min="19" max="19" width="4.28125" style="112" hidden="1" customWidth="1"/>
    <col min="20" max="23" width="2.8515625" style="112" customWidth="1"/>
    <col min="24" max="24" width="3.00390625" style="112" customWidth="1"/>
    <col min="25" max="25" width="5.140625" style="112" hidden="1" customWidth="1"/>
    <col min="26" max="26" width="3.00390625" style="112" customWidth="1"/>
    <col min="27" max="29" width="3.140625" style="112" customWidth="1"/>
    <col min="30" max="30" width="6.57421875" style="112" hidden="1" customWidth="1"/>
    <col min="31" max="31" width="6.7109375" style="112" hidden="1" customWidth="1"/>
    <col min="32" max="37" width="4.28125" style="112" hidden="1" customWidth="1"/>
    <col min="38" max="38" width="5.8515625" style="112" hidden="1" customWidth="1"/>
    <col min="39" max="39" width="5.7109375" style="112" hidden="1" customWidth="1"/>
    <col min="40" max="40" width="3.28125" style="112" customWidth="1"/>
    <col min="41" max="41" width="2.8515625" style="112" customWidth="1"/>
    <col min="42" max="49" width="3.00390625" style="112" customWidth="1"/>
    <col min="50" max="50" width="3.140625" style="112" customWidth="1"/>
    <col min="51" max="51" width="5.8515625" style="112" hidden="1" customWidth="1"/>
    <col min="52" max="52" width="5.00390625" style="112" hidden="1" customWidth="1"/>
    <col min="53" max="53" width="2.7109375" style="112" customWidth="1"/>
    <col min="54" max="54" width="3.00390625" style="112" customWidth="1"/>
    <col min="55" max="55" width="6.7109375" style="112" hidden="1" customWidth="1"/>
    <col min="56" max="56" width="2.8515625" style="112" customWidth="1"/>
    <col min="57" max="57" width="4.28125" style="112" hidden="1" customWidth="1"/>
    <col min="58" max="58" width="6.7109375" style="112" hidden="1" customWidth="1"/>
    <col min="59" max="65" width="2.8515625" style="112" customWidth="1"/>
    <col min="66" max="66" width="4.28125" style="112" hidden="1" customWidth="1"/>
    <col min="67" max="67" width="6.7109375" style="112" hidden="1" customWidth="1"/>
    <col min="68" max="72" width="2.8515625" style="112" customWidth="1"/>
    <col min="73" max="73" width="5.00390625" style="112" hidden="1" customWidth="1"/>
    <col min="74" max="74" width="5.57421875" style="112" hidden="1" customWidth="1"/>
    <col min="75" max="75" width="2.8515625" style="112" customWidth="1"/>
    <col min="76" max="76" width="2.421875" style="112" customWidth="1"/>
    <col min="77" max="77" width="6.8515625" style="112" hidden="1" customWidth="1"/>
    <col min="78" max="78" width="7.00390625" style="112" hidden="1" customWidth="1"/>
    <col min="79" max="81" width="5.140625" style="112" hidden="1" customWidth="1"/>
    <col min="82" max="83" width="2.57421875" style="112" customWidth="1"/>
    <col min="84" max="85" width="2.7109375" style="112" customWidth="1"/>
    <col min="86" max="87" width="3.00390625" style="112" customWidth="1"/>
    <col min="88" max="88" width="3.57421875" style="112" customWidth="1"/>
    <col min="89" max="89" width="3.421875" style="112" customWidth="1"/>
    <col min="90" max="90" width="9.140625" style="439" customWidth="1"/>
    <col min="91" max="16384" width="9.140625" style="112" customWidth="1"/>
  </cols>
  <sheetData>
    <row r="1" spans="2:27" ht="26.25" customHeight="1">
      <c r="B1" s="113" t="s">
        <v>0</v>
      </c>
      <c r="AA1" s="114" t="s">
        <v>322</v>
      </c>
    </row>
    <row r="2" spans="2:29" ht="27" customHeight="1">
      <c r="B2" s="113" t="s">
        <v>2</v>
      </c>
      <c r="AC2" s="113" t="s">
        <v>323</v>
      </c>
    </row>
    <row r="3" ht="19.5" customHeight="1">
      <c r="AC3" s="115" t="s">
        <v>324</v>
      </c>
    </row>
    <row r="4" spans="1:90" s="118" customFormat="1" ht="32.25" customHeight="1" hidden="1">
      <c r="A4" s="116" t="s">
        <v>325</v>
      </c>
      <c r="B4" s="117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17">
        <v>52</v>
      </c>
      <c r="BB4" s="117">
        <v>53</v>
      </c>
      <c r="BC4" s="117">
        <v>54</v>
      </c>
      <c r="BD4" s="117">
        <v>55</v>
      </c>
      <c r="BE4" s="117">
        <v>56</v>
      </c>
      <c r="BF4" s="117">
        <v>57</v>
      </c>
      <c r="BG4" s="117">
        <v>58</v>
      </c>
      <c r="BH4" s="117">
        <v>59</v>
      </c>
      <c r="BI4" s="117">
        <v>60</v>
      </c>
      <c r="BJ4" s="117">
        <v>61</v>
      </c>
      <c r="BK4" s="117">
        <v>62</v>
      </c>
      <c r="BL4" s="117">
        <v>63</v>
      </c>
      <c r="BM4" s="117">
        <v>64</v>
      </c>
      <c r="BN4" s="117">
        <v>65</v>
      </c>
      <c r="BO4" s="117">
        <v>66</v>
      </c>
      <c r="BP4" s="117">
        <v>67</v>
      </c>
      <c r="BQ4" s="117">
        <v>68</v>
      </c>
      <c r="BR4" s="117">
        <v>69</v>
      </c>
      <c r="BS4" s="117">
        <v>70</v>
      </c>
      <c r="BT4" s="117">
        <v>71</v>
      </c>
      <c r="BU4" s="117">
        <v>72</v>
      </c>
      <c r="BV4" s="117">
        <v>73</v>
      </c>
      <c r="BW4" s="117">
        <v>74</v>
      </c>
      <c r="BX4" s="117">
        <v>75</v>
      </c>
      <c r="BY4" s="117">
        <v>76</v>
      </c>
      <c r="BZ4" s="117">
        <v>77</v>
      </c>
      <c r="CA4" s="117">
        <v>78</v>
      </c>
      <c r="CB4" s="117">
        <v>79</v>
      </c>
      <c r="CC4" s="117">
        <v>80</v>
      </c>
      <c r="CD4" s="117">
        <v>81</v>
      </c>
      <c r="CE4" s="117">
        <v>82</v>
      </c>
      <c r="CF4" s="117">
        <v>83</v>
      </c>
      <c r="CG4" s="117">
        <v>84</v>
      </c>
      <c r="CH4" s="117">
        <v>85</v>
      </c>
      <c r="CI4" s="117">
        <v>86</v>
      </c>
      <c r="CJ4" s="117">
        <v>87</v>
      </c>
      <c r="CK4" s="117">
        <v>88</v>
      </c>
      <c r="CL4" s="439"/>
    </row>
    <row r="5" spans="2:90" s="119" customFormat="1" ht="23.25" customHeight="1" hidden="1">
      <c r="B5" s="120">
        <v>1</v>
      </c>
      <c r="C5" s="120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120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  <c r="Y5" s="121"/>
      <c r="Z5" s="120">
        <v>24</v>
      </c>
      <c r="AA5" s="120">
        <v>25</v>
      </c>
      <c r="AB5" s="120">
        <v>26</v>
      </c>
      <c r="AC5" s="120">
        <v>27</v>
      </c>
      <c r="AD5" s="120">
        <v>28</v>
      </c>
      <c r="AE5" s="120">
        <v>29</v>
      </c>
      <c r="AF5" s="120">
        <v>30</v>
      </c>
      <c r="AG5" s="120">
        <v>31</v>
      </c>
      <c r="AH5" s="120">
        <v>32</v>
      </c>
      <c r="AI5" s="120">
        <v>33</v>
      </c>
      <c r="AJ5" s="120">
        <v>34</v>
      </c>
      <c r="AK5" s="120">
        <v>35</v>
      </c>
      <c r="AL5" s="120">
        <v>36</v>
      </c>
      <c r="AM5" s="120">
        <v>37</v>
      </c>
      <c r="AN5" s="120">
        <v>38</v>
      </c>
      <c r="AO5" s="120">
        <v>39</v>
      </c>
      <c r="AP5" s="120">
        <v>40</v>
      </c>
      <c r="AQ5" s="120">
        <v>41</v>
      </c>
      <c r="AR5" s="120">
        <v>42</v>
      </c>
      <c r="AS5" s="120">
        <v>43</v>
      </c>
      <c r="AT5" s="120">
        <v>44</v>
      </c>
      <c r="AU5" s="120">
        <v>45</v>
      </c>
      <c r="AV5" s="120">
        <v>46</v>
      </c>
      <c r="AW5" s="120">
        <v>47</v>
      </c>
      <c r="AX5" s="120">
        <v>48</v>
      </c>
      <c r="AY5" s="120">
        <v>49</v>
      </c>
      <c r="AZ5" s="120">
        <v>50</v>
      </c>
      <c r="BA5" s="120">
        <v>51</v>
      </c>
      <c r="BB5" s="120">
        <v>52</v>
      </c>
      <c r="BC5" s="120"/>
      <c r="BD5" s="120">
        <v>53</v>
      </c>
      <c r="BE5" s="120">
        <v>54</v>
      </c>
      <c r="BF5" s="120"/>
      <c r="BG5" s="120">
        <v>55</v>
      </c>
      <c r="BH5" s="120">
        <v>56</v>
      </c>
      <c r="BI5" s="120">
        <v>57</v>
      </c>
      <c r="BJ5" s="120">
        <v>58</v>
      </c>
      <c r="BK5" s="120">
        <v>59</v>
      </c>
      <c r="BL5" s="120">
        <v>60</v>
      </c>
      <c r="BM5" s="120">
        <v>61</v>
      </c>
      <c r="BN5" s="120">
        <v>62</v>
      </c>
      <c r="BO5" s="120"/>
      <c r="BP5" s="120">
        <v>63</v>
      </c>
      <c r="BQ5" s="120">
        <v>64</v>
      </c>
      <c r="BR5" s="120">
        <v>65</v>
      </c>
      <c r="BS5" s="120">
        <v>66</v>
      </c>
      <c r="BT5" s="120">
        <v>67</v>
      </c>
      <c r="BU5" s="120">
        <v>68</v>
      </c>
      <c r="BV5" s="120">
        <v>69</v>
      </c>
      <c r="BW5" s="120">
        <v>70</v>
      </c>
      <c r="BX5" s="120">
        <v>71</v>
      </c>
      <c r="BY5" s="120">
        <v>72</v>
      </c>
      <c r="BZ5" s="120">
        <v>73</v>
      </c>
      <c r="CA5" s="120">
        <v>74</v>
      </c>
      <c r="CB5" s="120">
        <v>75</v>
      </c>
      <c r="CC5" s="120">
        <v>76</v>
      </c>
      <c r="CD5" s="120"/>
      <c r="CE5" s="120"/>
      <c r="CF5" s="120"/>
      <c r="CG5" s="120"/>
      <c r="CH5" s="120"/>
      <c r="CI5" s="120"/>
      <c r="CJ5" s="120"/>
      <c r="CK5" s="120"/>
      <c r="CL5" s="439"/>
    </row>
    <row r="6" spans="2:90" s="122" customFormat="1" ht="27" customHeight="1">
      <c r="B6" s="528" t="s">
        <v>4</v>
      </c>
      <c r="C6" s="529"/>
      <c r="D6" s="529"/>
      <c r="E6" s="529"/>
      <c r="F6" s="529"/>
      <c r="G6" s="529"/>
      <c r="H6" s="530"/>
      <c r="I6" s="537" t="s">
        <v>5</v>
      </c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 t="s">
        <v>6</v>
      </c>
      <c r="AG6" s="537"/>
      <c r="AH6" s="537"/>
      <c r="AI6" s="537"/>
      <c r="AJ6" s="537"/>
      <c r="AK6" s="537"/>
      <c r="AL6" s="537"/>
      <c r="AM6" s="537"/>
      <c r="AN6" s="537" t="s">
        <v>7</v>
      </c>
      <c r="AO6" s="537"/>
      <c r="AP6" s="537"/>
      <c r="AQ6" s="537"/>
      <c r="AR6" s="537"/>
      <c r="AS6" s="537"/>
      <c r="AT6" s="537"/>
      <c r="AU6" s="537"/>
      <c r="AV6" s="537"/>
      <c r="AW6" s="537"/>
      <c r="AX6" s="537"/>
      <c r="AY6" s="537"/>
      <c r="AZ6" s="537"/>
      <c r="BA6" s="537" t="s">
        <v>8</v>
      </c>
      <c r="BB6" s="537"/>
      <c r="BC6" s="537"/>
      <c r="BD6" s="537"/>
      <c r="BE6" s="537"/>
      <c r="BF6" s="537"/>
      <c r="BG6" s="537"/>
      <c r="BH6" s="537"/>
      <c r="BI6" s="537"/>
      <c r="BJ6" s="537"/>
      <c r="BK6" s="537"/>
      <c r="BL6" s="537"/>
      <c r="BM6" s="537"/>
      <c r="BN6" s="537"/>
      <c r="BO6" s="537"/>
      <c r="BP6" s="537"/>
      <c r="BQ6" s="537"/>
      <c r="BR6" s="537"/>
      <c r="BS6" s="537"/>
      <c r="BT6" s="537"/>
      <c r="BU6" s="537"/>
      <c r="BV6" s="537"/>
      <c r="BW6" s="542" t="s">
        <v>9</v>
      </c>
      <c r="BX6" s="542"/>
      <c r="BY6" s="542"/>
      <c r="BZ6" s="542"/>
      <c r="CA6" s="551" t="s">
        <v>10</v>
      </c>
      <c r="CB6" s="551" t="s">
        <v>11</v>
      </c>
      <c r="CC6" s="551" t="s">
        <v>12</v>
      </c>
      <c r="CD6" s="547" t="s">
        <v>10</v>
      </c>
      <c r="CE6" s="547" t="s">
        <v>11</v>
      </c>
      <c r="CF6" s="547" t="s">
        <v>12</v>
      </c>
      <c r="CG6" s="547" t="s">
        <v>13</v>
      </c>
      <c r="CH6" s="547" t="s">
        <v>14</v>
      </c>
      <c r="CI6" s="547" t="s">
        <v>15</v>
      </c>
      <c r="CJ6" s="547" t="s">
        <v>16</v>
      </c>
      <c r="CK6" s="547" t="s">
        <v>326</v>
      </c>
      <c r="CL6" s="439"/>
    </row>
    <row r="7" spans="2:90" s="123" customFormat="1" ht="60.75" customHeight="1">
      <c r="B7" s="531"/>
      <c r="C7" s="532"/>
      <c r="D7" s="532"/>
      <c r="E7" s="532"/>
      <c r="F7" s="532"/>
      <c r="G7" s="532"/>
      <c r="H7" s="533"/>
      <c r="I7" s="549" t="s">
        <v>18</v>
      </c>
      <c r="J7" s="549"/>
      <c r="K7" s="549" t="s">
        <v>19</v>
      </c>
      <c r="L7" s="549"/>
      <c r="M7" s="549"/>
      <c r="N7" s="549"/>
      <c r="O7" s="549"/>
      <c r="P7" s="549"/>
      <c r="Q7" s="549"/>
      <c r="R7" s="549"/>
      <c r="S7" s="549"/>
      <c r="T7" s="541" t="s">
        <v>183</v>
      </c>
      <c r="U7" s="541"/>
      <c r="V7" s="124" t="s">
        <v>20</v>
      </c>
      <c r="W7" s="541" t="s">
        <v>21</v>
      </c>
      <c r="X7" s="541"/>
      <c r="Y7" s="541"/>
      <c r="Z7" s="541"/>
      <c r="AA7" s="550" t="s">
        <v>22</v>
      </c>
      <c r="AB7" s="550"/>
      <c r="AC7" s="550"/>
      <c r="AD7" s="543" t="s">
        <v>23</v>
      </c>
      <c r="AE7" s="543" t="s">
        <v>24</v>
      </c>
      <c r="AF7" s="544" t="s">
        <v>185</v>
      </c>
      <c r="AG7" s="544"/>
      <c r="AH7" s="544" t="s">
        <v>327</v>
      </c>
      <c r="AI7" s="544"/>
      <c r="AJ7" s="544"/>
      <c r="AK7" s="544"/>
      <c r="AL7" s="544" t="s">
        <v>25</v>
      </c>
      <c r="AM7" s="544" t="s">
        <v>26</v>
      </c>
      <c r="AN7" s="538" t="s">
        <v>27</v>
      </c>
      <c r="AO7" s="539"/>
      <c r="AP7" s="124" t="s">
        <v>28</v>
      </c>
      <c r="AQ7" s="124" t="s">
        <v>29</v>
      </c>
      <c r="AR7" s="545" t="s">
        <v>34</v>
      </c>
      <c r="AS7" s="546"/>
      <c r="AT7" s="124" t="s">
        <v>328</v>
      </c>
      <c r="AU7" s="124" t="s">
        <v>189</v>
      </c>
      <c r="AV7" s="538" t="s">
        <v>190</v>
      </c>
      <c r="AW7" s="539"/>
      <c r="AX7" s="124" t="s">
        <v>191</v>
      </c>
      <c r="AY7" s="540" t="s">
        <v>35</v>
      </c>
      <c r="AZ7" s="540" t="s">
        <v>36</v>
      </c>
      <c r="BA7" s="557" t="s">
        <v>329</v>
      </c>
      <c r="BB7" s="558"/>
      <c r="BC7" s="560" t="s">
        <v>141</v>
      </c>
      <c r="BD7" s="557" t="s">
        <v>38</v>
      </c>
      <c r="BE7" s="558"/>
      <c r="BF7" s="560" t="s">
        <v>141</v>
      </c>
      <c r="BG7" s="549" t="s">
        <v>39</v>
      </c>
      <c r="BH7" s="549"/>
      <c r="BI7" s="549"/>
      <c r="BJ7" s="125" t="s">
        <v>330</v>
      </c>
      <c r="BK7" s="559" t="s">
        <v>331</v>
      </c>
      <c r="BL7" s="559"/>
      <c r="BM7" s="559"/>
      <c r="BN7" s="559"/>
      <c r="BO7" s="560" t="s">
        <v>141</v>
      </c>
      <c r="BP7" s="124" t="s">
        <v>40</v>
      </c>
      <c r="BQ7" s="549" t="s">
        <v>298</v>
      </c>
      <c r="BR7" s="549"/>
      <c r="BS7" s="549"/>
      <c r="BT7" s="124" t="s">
        <v>191</v>
      </c>
      <c r="BU7" s="544" t="s">
        <v>41</v>
      </c>
      <c r="BV7" s="544" t="s">
        <v>42</v>
      </c>
      <c r="BW7" s="541" t="s">
        <v>332</v>
      </c>
      <c r="BX7" s="541"/>
      <c r="BY7" s="552" t="s">
        <v>44</v>
      </c>
      <c r="BZ7" s="552" t="s">
        <v>45</v>
      </c>
      <c r="CA7" s="552"/>
      <c r="CB7" s="552"/>
      <c r="CC7" s="552"/>
      <c r="CD7" s="548"/>
      <c r="CE7" s="548"/>
      <c r="CF7" s="548"/>
      <c r="CG7" s="548"/>
      <c r="CH7" s="548"/>
      <c r="CI7" s="548"/>
      <c r="CJ7" s="548"/>
      <c r="CK7" s="548"/>
      <c r="CL7" s="439"/>
    </row>
    <row r="8" spans="2:90" s="123" customFormat="1" ht="47.25" customHeight="1">
      <c r="B8" s="531"/>
      <c r="C8" s="532"/>
      <c r="D8" s="532"/>
      <c r="E8" s="532"/>
      <c r="F8" s="532"/>
      <c r="G8" s="532"/>
      <c r="H8" s="533"/>
      <c r="I8" s="541" t="s">
        <v>77</v>
      </c>
      <c r="J8" s="541" t="s">
        <v>78</v>
      </c>
      <c r="K8" s="557" t="s">
        <v>333</v>
      </c>
      <c r="L8" s="562"/>
      <c r="M8" s="558"/>
      <c r="N8" s="563" t="s">
        <v>334</v>
      </c>
      <c r="O8" s="564"/>
      <c r="P8" s="565"/>
      <c r="Q8" s="566" t="s">
        <v>335</v>
      </c>
      <c r="R8" s="566"/>
      <c r="S8" s="566"/>
      <c r="T8" s="549" t="s">
        <v>197</v>
      </c>
      <c r="U8" s="549" t="s">
        <v>198</v>
      </c>
      <c r="V8" s="124" t="s">
        <v>51</v>
      </c>
      <c r="W8" s="563" t="s">
        <v>336</v>
      </c>
      <c r="X8" s="564"/>
      <c r="Y8" s="569" t="s">
        <v>141</v>
      </c>
      <c r="Z8" s="546" t="s">
        <v>52</v>
      </c>
      <c r="AA8" s="541" t="s">
        <v>202</v>
      </c>
      <c r="AB8" s="541" t="s">
        <v>203</v>
      </c>
      <c r="AC8" s="541" t="s">
        <v>204</v>
      </c>
      <c r="AD8" s="543"/>
      <c r="AE8" s="543"/>
      <c r="AF8" s="544" t="s">
        <v>221</v>
      </c>
      <c r="AG8" s="544" t="s">
        <v>222</v>
      </c>
      <c r="AH8" s="544" t="s">
        <v>223</v>
      </c>
      <c r="AI8" s="544" t="s">
        <v>224</v>
      </c>
      <c r="AJ8" s="544" t="s">
        <v>225</v>
      </c>
      <c r="AK8" s="544" t="s">
        <v>227</v>
      </c>
      <c r="AL8" s="544"/>
      <c r="AM8" s="544"/>
      <c r="AN8" s="541" t="s">
        <v>236</v>
      </c>
      <c r="AO8" s="541" t="s">
        <v>237</v>
      </c>
      <c r="AP8" s="541" t="s">
        <v>238</v>
      </c>
      <c r="AQ8" s="541" t="s">
        <v>239</v>
      </c>
      <c r="AR8" s="541" t="s">
        <v>240</v>
      </c>
      <c r="AS8" s="541" t="s">
        <v>241</v>
      </c>
      <c r="AT8" s="541" t="s">
        <v>61</v>
      </c>
      <c r="AU8" s="541" t="s">
        <v>244</v>
      </c>
      <c r="AV8" s="541" t="s">
        <v>337</v>
      </c>
      <c r="AW8" s="541" t="s">
        <v>245</v>
      </c>
      <c r="AX8" s="541" t="s">
        <v>246</v>
      </c>
      <c r="AY8" s="540"/>
      <c r="AZ8" s="540"/>
      <c r="BA8" s="553" t="s">
        <v>258</v>
      </c>
      <c r="BB8" s="553" t="s">
        <v>70</v>
      </c>
      <c r="BC8" s="561"/>
      <c r="BD8" s="554" t="s">
        <v>249</v>
      </c>
      <c r="BE8" s="556" t="s">
        <v>72</v>
      </c>
      <c r="BF8" s="561"/>
      <c r="BG8" s="541" t="s">
        <v>242</v>
      </c>
      <c r="BH8" s="541" t="s">
        <v>243</v>
      </c>
      <c r="BI8" s="541" t="s">
        <v>65</v>
      </c>
      <c r="BJ8" s="567" t="s">
        <v>303</v>
      </c>
      <c r="BK8" s="553" t="s">
        <v>259</v>
      </c>
      <c r="BL8" s="553" t="s">
        <v>67</v>
      </c>
      <c r="BM8" s="553" t="s">
        <v>306</v>
      </c>
      <c r="BN8" s="556" t="s">
        <v>338</v>
      </c>
      <c r="BO8" s="561"/>
      <c r="BP8" s="541" t="s">
        <v>74</v>
      </c>
      <c r="BQ8" s="541" t="s">
        <v>339</v>
      </c>
      <c r="BR8" s="541" t="s">
        <v>272</v>
      </c>
      <c r="BS8" s="541" t="s">
        <v>305</v>
      </c>
      <c r="BT8" s="567" t="s">
        <v>256</v>
      </c>
      <c r="BU8" s="544"/>
      <c r="BV8" s="544"/>
      <c r="BW8" s="541" t="s">
        <v>340</v>
      </c>
      <c r="BX8" s="541" t="s">
        <v>341</v>
      </c>
      <c r="BY8" s="552"/>
      <c r="BZ8" s="552"/>
      <c r="CA8" s="552"/>
      <c r="CB8" s="552"/>
      <c r="CC8" s="552"/>
      <c r="CD8" s="548"/>
      <c r="CE8" s="548"/>
      <c r="CF8" s="548"/>
      <c r="CG8" s="548"/>
      <c r="CH8" s="548"/>
      <c r="CI8" s="548"/>
      <c r="CJ8" s="548"/>
      <c r="CK8" s="548"/>
      <c r="CL8" s="439"/>
    </row>
    <row r="9" spans="2:90" s="123" customFormat="1" ht="33.75" customHeight="1">
      <c r="B9" s="534"/>
      <c r="C9" s="535"/>
      <c r="D9" s="535"/>
      <c r="E9" s="535"/>
      <c r="F9" s="535"/>
      <c r="G9" s="535"/>
      <c r="H9" s="536"/>
      <c r="I9" s="541"/>
      <c r="J9" s="541"/>
      <c r="K9" s="124" t="s">
        <v>342</v>
      </c>
      <c r="L9" s="126" t="s">
        <v>343</v>
      </c>
      <c r="M9" s="126" t="s">
        <v>344</v>
      </c>
      <c r="N9" s="126" t="s">
        <v>345</v>
      </c>
      <c r="O9" s="126" t="s">
        <v>346</v>
      </c>
      <c r="P9" s="126" t="s">
        <v>347</v>
      </c>
      <c r="Q9" s="126" t="s">
        <v>348</v>
      </c>
      <c r="R9" s="126" t="s">
        <v>349</v>
      </c>
      <c r="S9" s="124" t="s">
        <v>350</v>
      </c>
      <c r="T9" s="549"/>
      <c r="U9" s="549"/>
      <c r="V9" s="126" t="s">
        <v>260</v>
      </c>
      <c r="W9" s="127" t="s">
        <v>261</v>
      </c>
      <c r="X9" s="128" t="s">
        <v>262</v>
      </c>
      <c r="Y9" s="569"/>
      <c r="Z9" s="546"/>
      <c r="AA9" s="541"/>
      <c r="AB9" s="541"/>
      <c r="AC9" s="541"/>
      <c r="AD9" s="543"/>
      <c r="AE9" s="543"/>
      <c r="AF9" s="544"/>
      <c r="AG9" s="544"/>
      <c r="AH9" s="544"/>
      <c r="AI9" s="544"/>
      <c r="AJ9" s="544"/>
      <c r="AK9" s="544"/>
      <c r="AL9" s="544"/>
      <c r="AM9" s="544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0"/>
      <c r="AZ9" s="540"/>
      <c r="BA9" s="553"/>
      <c r="BB9" s="553"/>
      <c r="BC9" s="561"/>
      <c r="BD9" s="555"/>
      <c r="BE9" s="556"/>
      <c r="BF9" s="561"/>
      <c r="BG9" s="541"/>
      <c r="BH9" s="541"/>
      <c r="BI9" s="541"/>
      <c r="BJ9" s="568"/>
      <c r="BK9" s="553"/>
      <c r="BL9" s="553"/>
      <c r="BM9" s="553"/>
      <c r="BN9" s="556"/>
      <c r="BO9" s="561"/>
      <c r="BP9" s="541"/>
      <c r="BQ9" s="541"/>
      <c r="BR9" s="541"/>
      <c r="BS9" s="541"/>
      <c r="BT9" s="568"/>
      <c r="BU9" s="544"/>
      <c r="BV9" s="544"/>
      <c r="BW9" s="541"/>
      <c r="BX9" s="541"/>
      <c r="BY9" s="552"/>
      <c r="BZ9" s="552"/>
      <c r="CA9" s="552"/>
      <c r="CB9" s="552"/>
      <c r="CC9" s="552"/>
      <c r="CD9" s="129"/>
      <c r="CE9" s="129"/>
      <c r="CF9" s="129"/>
      <c r="CG9" s="129"/>
      <c r="CH9" s="129"/>
      <c r="CI9" s="129"/>
      <c r="CJ9" s="129"/>
      <c r="CK9" s="129"/>
      <c r="CL9" s="439" t="s">
        <v>415</v>
      </c>
    </row>
    <row r="10" spans="2:90" s="130" customFormat="1" ht="21.75" customHeight="1" hidden="1">
      <c r="B10" s="131"/>
      <c r="C10" s="132"/>
      <c r="D10" s="133"/>
      <c r="E10" s="131"/>
      <c r="F10" s="134"/>
      <c r="G10" s="134"/>
      <c r="H10" s="134"/>
      <c r="I10" s="135">
        <v>2</v>
      </c>
      <c r="J10" s="135">
        <v>2</v>
      </c>
      <c r="K10" s="135"/>
      <c r="L10" s="135">
        <v>2</v>
      </c>
      <c r="M10" s="135"/>
      <c r="N10" s="135"/>
      <c r="O10" s="135">
        <v>2</v>
      </c>
      <c r="P10" s="135"/>
      <c r="Q10" s="135"/>
      <c r="R10" s="135">
        <v>2</v>
      </c>
      <c r="S10" s="135"/>
      <c r="T10" s="135">
        <v>3</v>
      </c>
      <c r="U10" s="135">
        <v>3</v>
      </c>
      <c r="V10" s="135">
        <v>3</v>
      </c>
      <c r="W10" s="135"/>
      <c r="X10" s="136"/>
      <c r="Y10" s="137">
        <v>2</v>
      </c>
      <c r="Z10" s="138">
        <v>2</v>
      </c>
      <c r="AA10" s="135">
        <v>3</v>
      </c>
      <c r="AB10" s="135">
        <v>2</v>
      </c>
      <c r="AC10" s="135">
        <v>2</v>
      </c>
      <c r="AD10" s="135" t="s">
        <v>96</v>
      </c>
      <c r="AE10" s="135" t="s">
        <v>96</v>
      </c>
      <c r="AF10" s="135"/>
      <c r="AG10" s="135"/>
      <c r="AH10" s="135"/>
      <c r="AI10" s="135"/>
      <c r="AJ10" s="135"/>
      <c r="AK10" s="135"/>
      <c r="AL10" s="135" t="s">
        <v>96</v>
      </c>
      <c r="AM10" s="135" t="s">
        <v>96</v>
      </c>
      <c r="AN10" s="135">
        <v>3</v>
      </c>
      <c r="AO10" s="135">
        <v>3</v>
      </c>
      <c r="AP10" s="135">
        <v>3</v>
      </c>
      <c r="AQ10" s="135">
        <v>2</v>
      </c>
      <c r="AR10" s="135">
        <v>3</v>
      </c>
      <c r="AS10" s="135">
        <v>3</v>
      </c>
      <c r="AT10" s="135">
        <v>3</v>
      </c>
      <c r="AU10" s="135">
        <v>3</v>
      </c>
      <c r="AV10" s="135">
        <v>2</v>
      </c>
      <c r="AW10" s="135">
        <v>3</v>
      </c>
      <c r="AX10" s="135">
        <v>1</v>
      </c>
      <c r="AY10" s="135" t="s">
        <v>96</v>
      </c>
      <c r="AZ10" s="135" t="s">
        <v>96</v>
      </c>
      <c r="BA10" s="135"/>
      <c r="BB10" s="135"/>
      <c r="BC10" s="139">
        <v>2</v>
      </c>
      <c r="BD10" s="135"/>
      <c r="BE10" s="135"/>
      <c r="BF10" s="139">
        <v>3</v>
      </c>
      <c r="BG10" s="135">
        <v>2</v>
      </c>
      <c r="BH10" s="135">
        <v>2</v>
      </c>
      <c r="BI10" s="135">
        <v>3</v>
      </c>
      <c r="BJ10" s="135">
        <v>2</v>
      </c>
      <c r="BK10" s="135"/>
      <c r="BL10" s="135"/>
      <c r="BM10" s="135"/>
      <c r="BN10" s="135"/>
      <c r="BO10" s="139">
        <v>2</v>
      </c>
      <c r="BP10" s="135">
        <v>3</v>
      </c>
      <c r="BQ10" s="135">
        <v>2</v>
      </c>
      <c r="BR10" s="135">
        <v>3</v>
      </c>
      <c r="BS10" s="135">
        <v>3</v>
      </c>
      <c r="BT10" s="135">
        <v>1</v>
      </c>
      <c r="BU10" s="135" t="s">
        <v>96</v>
      </c>
      <c r="BV10" s="135" t="s">
        <v>96</v>
      </c>
      <c r="BW10" s="135">
        <v>5</v>
      </c>
      <c r="BX10" s="135">
        <v>1</v>
      </c>
      <c r="BY10" s="135" t="s">
        <v>96</v>
      </c>
      <c r="BZ10" s="135" t="s">
        <v>96</v>
      </c>
      <c r="CA10" s="135" t="s">
        <v>96</v>
      </c>
      <c r="CB10" s="135" t="s">
        <v>96</v>
      </c>
      <c r="CC10" s="135" t="s">
        <v>96</v>
      </c>
      <c r="CD10" s="140"/>
      <c r="CE10" s="140"/>
      <c r="CF10" s="140"/>
      <c r="CG10" s="140"/>
      <c r="CH10" s="140"/>
      <c r="CI10" s="140"/>
      <c r="CJ10" s="140"/>
      <c r="CK10" s="140"/>
      <c r="CL10" s="440"/>
    </row>
    <row r="11" spans="2:90" s="141" customFormat="1" ht="24.75" customHeight="1">
      <c r="B11" s="142" t="s">
        <v>89</v>
      </c>
      <c r="C11" s="143" t="s">
        <v>90</v>
      </c>
      <c r="D11" s="144" t="s">
        <v>91</v>
      </c>
      <c r="E11" s="142" t="s">
        <v>92</v>
      </c>
      <c r="F11" s="145" t="s">
        <v>93</v>
      </c>
      <c r="G11" s="145" t="s">
        <v>94</v>
      </c>
      <c r="H11" s="145" t="s">
        <v>95</v>
      </c>
      <c r="I11" s="146">
        <v>2</v>
      </c>
      <c r="J11" s="146">
        <v>2</v>
      </c>
      <c r="K11" s="146">
        <v>2</v>
      </c>
      <c r="L11" s="146">
        <v>2</v>
      </c>
      <c r="M11" s="146">
        <v>2</v>
      </c>
      <c r="N11" s="146">
        <v>2</v>
      </c>
      <c r="O11" s="146">
        <v>2</v>
      </c>
      <c r="P11" s="146">
        <v>2</v>
      </c>
      <c r="Q11" s="146">
        <v>2</v>
      </c>
      <c r="R11" s="146">
        <v>2</v>
      </c>
      <c r="S11" s="146">
        <v>2</v>
      </c>
      <c r="T11" s="146">
        <v>3</v>
      </c>
      <c r="U11" s="146">
        <v>3</v>
      </c>
      <c r="V11" s="146">
        <v>3</v>
      </c>
      <c r="W11" s="146">
        <v>2</v>
      </c>
      <c r="X11" s="147">
        <v>2</v>
      </c>
      <c r="Y11" s="148"/>
      <c r="Z11" s="149">
        <v>2</v>
      </c>
      <c r="AA11" s="146">
        <v>3</v>
      </c>
      <c r="AB11" s="146">
        <v>2</v>
      </c>
      <c r="AC11" s="146">
        <v>2</v>
      </c>
      <c r="AD11" s="146" t="s">
        <v>96</v>
      </c>
      <c r="AE11" s="146" t="s">
        <v>96</v>
      </c>
      <c r="AF11" s="146">
        <v>1</v>
      </c>
      <c r="AG11" s="146">
        <v>1</v>
      </c>
      <c r="AH11" s="146">
        <v>1</v>
      </c>
      <c r="AI11" s="146">
        <v>1</v>
      </c>
      <c r="AJ11" s="146">
        <v>1</v>
      </c>
      <c r="AK11" s="146">
        <v>1</v>
      </c>
      <c r="AL11" s="146" t="s">
        <v>96</v>
      </c>
      <c r="AM11" s="146" t="s">
        <v>96</v>
      </c>
      <c r="AN11" s="146">
        <v>3</v>
      </c>
      <c r="AO11" s="146">
        <v>3</v>
      </c>
      <c r="AP11" s="146">
        <v>3</v>
      </c>
      <c r="AQ11" s="146">
        <v>2</v>
      </c>
      <c r="AR11" s="146">
        <v>3</v>
      </c>
      <c r="AS11" s="146">
        <v>3</v>
      </c>
      <c r="AT11" s="146">
        <v>3</v>
      </c>
      <c r="AU11" s="146">
        <v>3</v>
      </c>
      <c r="AV11" s="146">
        <v>2</v>
      </c>
      <c r="AW11" s="146">
        <v>3</v>
      </c>
      <c r="AX11" s="146">
        <v>1</v>
      </c>
      <c r="AY11" s="146" t="s">
        <v>96</v>
      </c>
      <c r="AZ11" s="146" t="s">
        <v>96</v>
      </c>
      <c r="BA11" s="146">
        <v>2</v>
      </c>
      <c r="BB11" s="146">
        <v>2</v>
      </c>
      <c r="BC11" s="146"/>
      <c r="BD11" s="146">
        <v>3</v>
      </c>
      <c r="BE11" s="146">
        <v>3</v>
      </c>
      <c r="BF11" s="146"/>
      <c r="BG11" s="146">
        <v>2</v>
      </c>
      <c r="BH11" s="146">
        <v>2</v>
      </c>
      <c r="BI11" s="146">
        <v>3</v>
      </c>
      <c r="BJ11" s="146">
        <v>2</v>
      </c>
      <c r="BK11" s="146">
        <v>2</v>
      </c>
      <c r="BL11" s="146">
        <v>2</v>
      </c>
      <c r="BM11" s="146">
        <v>2</v>
      </c>
      <c r="BN11" s="146">
        <v>2</v>
      </c>
      <c r="BO11" s="146"/>
      <c r="BP11" s="146">
        <v>3</v>
      </c>
      <c r="BQ11" s="146">
        <v>2</v>
      </c>
      <c r="BR11" s="146">
        <v>3</v>
      </c>
      <c r="BS11" s="146">
        <v>3</v>
      </c>
      <c r="BT11" s="146">
        <v>1</v>
      </c>
      <c r="BU11" s="146" t="s">
        <v>96</v>
      </c>
      <c r="BV11" s="146" t="s">
        <v>96</v>
      </c>
      <c r="BW11" s="146">
        <v>5</v>
      </c>
      <c r="BX11" s="146">
        <v>1</v>
      </c>
      <c r="BY11" s="145" t="s">
        <v>96</v>
      </c>
      <c r="BZ11" s="145" t="s">
        <v>96</v>
      </c>
      <c r="CA11" s="145" t="s">
        <v>96</v>
      </c>
      <c r="CB11" s="145" t="s">
        <v>96</v>
      </c>
      <c r="CC11" s="145" t="s">
        <v>96</v>
      </c>
      <c r="CD11" s="150"/>
      <c r="CE11" s="150"/>
      <c r="CF11" s="150"/>
      <c r="CG11" s="150"/>
      <c r="CH11" s="150"/>
      <c r="CI11" s="150"/>
      <c r="CJ11" s="150"/>
      <c r="CK11" s="150"/>
      <c r="CL11" s="440"/>
    </row>
    <row r="12" spans="1:90" s="156" customFormat="1" ht="33" customHeight="1">
      <c r="A12" s="151"/>
      <c r="B12" s="152" t="s">
        <v>351</v>
      </c>
      <c r="C12" s="153"/>
      <c r="D12" s="153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5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440"/>
    </row>
    <row r="13" spans="1:90" s="123" customFormat="1" ht="30.75" customHeight="1">
      <c r="A13" s="157">
        <v>1</v>
      </c>
      <c r="B13" s="158">
        <v>1810216559</v>
      </c>
      <c r="C13" s="159" t="s">
        <v>123</v>
      </c>
      <c r="D13" s="160" t="s">
        <v>313</v>
      </c>
      <c r="E13" s="161" t="s">
        <v>352</v>
      </c>
      <c r="F13" s="162" t="s">
        <v>353</v>
      </c>
      <c r="G13" s="162" t="s">
        <v>100</v>
      </c>
      <c r="H13" s="162" t="s">
        <v>101</v>
      </c>
      <c r="I13" s="163">
        <v>7.8</v>
      </c>
      <c r="J13" s="163">
        <v>6.9</v>
      </c>
      <c r="K13" s="163">
        <v>0</v>
      </c>
      <c r="L13" s="163">
        <v>7.2</v>
      </c>
      <c r="M13" s="163">
        <v>0</v>
      </c>
      <c r="N13" s="163">
        <v>0</v>
      </c>
      <c r="O13" s="163">
        <v>6.5</v>
      </c>
      <c r="P13" s="163">
        <v>0</v>
      </c>
      <c r="Q13" s="163">
        <v>0</v>
      </c>
      <c r="R13" s="163">
        <v>6.7</v>
      </c>
      <c r="S13" s="163">
        <v>0</v>
      </c>
      <c r="T13" s="163">
        <v>8.1</v>
      </c>
      <c r="U13" s="163">
        <v>6.5</v>
      </c>
      <c r="V13" s="163">
        <v>5.6</v>
      </c>
      <c r="W13" s="163">
        <v>6.8</v>
      </c>
      <c r="X13" s="164">
        <v>5.7</v>
      </c>
      <c r="Y13" s="165">
        <v>6.8</v>
      </c>
      <c r="Z13" s="166">
        <v>7.9</v>
      </c>
      <c r="AA13" s="163">
        <v>6.9</v>
      </c>
      <c r="AB13" s="163">
        <v>5.4</v>
      </c>
      <c r="AC13" s="163">
        <v>8.1</v>
      </c>
      <c r="AD13" s="167">
        <v>32</v>
      </c>
      <c r="AE13" s="168">
        <v>0</v>
      </c>
      <c r="AF13" s="163">
        <v>5.9</v>
      </c>
      <c r="AG13" s="163">
        <v>7.4</v>
      </c>
      <c r="AH13" s="163">
        <v>0</v>
      </c>
      <c r="AI13" s="163">
        <v>0</v>
      </c>
      <c r="AJ13" s="163">
        <v>5.8</v>
      </c>
      <c r="AK13" s="163">
        <v>0</v>
      </c>
      <c r="AL13" s="167">
        <v>3</v>
      </c>
      <c r="AM13" s="168">
        <v>0</v>
      </c>
      <c r="AN13" s="163">
        <v>7.2</v>
      </c>
      <c r="AO13" s="163">
        <v>6.7</v>
      </c>
      <c r="AP13" s="163">
        <v>6.7</v>
      </c>
      <c r="AQ13" s="163">
        <v>8.5</v>
      </c>
      <c r="AR13" s="163">
        <v>5.5</v>
      </c>
      <c r="AS13" s="163">
        <v>7.5</v>
      </c>
      <c r="AT13" s="163">
        <v>6.7</v>
      </c>
      <c r="AU13" s="163">
        <v>5.5</v>
      </c>
      <c r="AV13" s="163">
        <v>6</v>
      </c>
      <c r="AW13" s="163">
        <v>8.6</v>
      </c>
      <c r="AX13" s="163">
        <v>7.3</v>
      </c>
      <c r="AY13" s="167">
        <v>29</v>
      </c>
      <c r="AZ13" s="168">
        <v>0</v>
      </c>
      <c r="BA13" s="163">
        <v>0</v>
      </c>
      <c r="BB13" s="163">
        <v>6.9</v>
      </c>
      <c r="BC13" s="165">
        <v>6.9</v>
      </c>
      <c r="BD13" s="163">
        <v>4.8</v>
      </c>
      <c r="BE13" s="163">
        <v>0</v>
      </c>
      <c r="BF13" s="165">
        <v>4.8</v>
      </c>
      <c r="BG13" s="163">
        <v>5.6</v>
      </c>
      <c r="BH13" s="163">
        <v>7</v>
      </c>
      <c r="BI13" s="163" t="s">
        <v>131</v>
      </c>
      <c r="BJ13" s="163">
        <v>6.85</v>
      </c>
      <c r="BK13" s="163">
        <v>0</v>
      </c>
      <c r="BL13" s="163">
        <v>0</v>
      </c>
      <c r="BM13" s="163">
        <v>6.7</v>
      </c>
      <c r="BN13" s="163">
        <v>0</v>
      </c>
      <c r="BO13" s="165">
        <v>6.7</v>
      </c>
      <c r="BP13" s="163">
        <v>6.6</v>
      </c>
      <c r="BQ13" s="163">
        <v>8</v>
      </c>
      <c r="BR13" s="163">
        <v>6.2</v>
      </c>
      <c r="BS13" s="163">
        <v>5.6</v>
      </c>
      <c r="BT13" s="163">
        <v>8.9</v>
      </c>
      <c r="BU13" s="167">
        <v>25</v>
      </c>
      <c r="BV13" s="168">
        <v>3</v>
      </c>
      <c r="BW13" s="169">
        <v>7.9</v>
      </c>
      <c r="BX13" s="169">
        <v>0</v>
      </c>
      <c r="BY13" s="167">
        <v>5</v>
      </c>
      <c r="BZ13" s="168">
        <v>1</v>
      </c>
      <c r="CA13" s="167">
        <v>94</v>
      </c>
      <c r="CB13" s="168">
        <v>4</v>
      </c>
      <c r="CC13" s="170">
        <v>96</v>
      </c>
      <c r="CD13" s="170">
        <v>91</v>
      </c>
      <c r="CE13" s="170">
        <v>3</v>
      </c>
      <c r="CF13" s="170">
        <v>93</v>
      </c>
      <c r="CG13" s="170">
        <v>94</v>
      </c>
      <c r="CH13" s="171">
        <v>6.45</v>
      </c>
      <c r="CI13" s="172">
        <v>2.61</v>
      </c>
      <c r="CJ13" s="173">
        <v>0.03</v>
      </c>
      <c r="CK13" s="174" t="s">
        <v>157</v>
      </c>
      <c r="CL13" s="440" t="s">
        <v>103</v>
      </c>
    </row>
    <row r="14" spans="64:90" s="175" customFormat="1" ht="25.5" customHeight="1">
      <c r="BL14" s="112"/>
      <c r="BP14" s="176" t="s">
        <v>354</v>
      </c>
      <c r="CL14" s="440"/>
    </row>
    <row r="15" spans="2:90" ht="27.75" customHeight="1">
      <c r="B15" s="177" t="s">
        <v>159</v>
      </c>
      <c r="R15" s="178" t="s">
        <v>160</v>
      </c>
      <c r="AO15" s="178" t="s">
        <v>161</v>
      </c>
      <c r="BD15" s="177" t="s">
        <v>162</v>
      </c>
      <c r="BX15" s="178" t="s">
        <v>163</v>
      </c>
      <c r="CL15" s="440"/>
    </row>
    <row r="16" spans="2:90" ht="97.5" customHeight="1">
      <c r="B16" s="177" t="s">
        <v>165</v>
      </c>
      <c r="R16" s="178" t="s">
        <v>166</v>
      </c>
      <c r="AO16" s="178" t="s">
        <v>167</v>
      </c>
      <c r="BD16" s="177" t="s">
        <v>168</v>
      </c>
      <c r="BX16" s="177" t="s">
        <v>169</v>
      </c>
      <c r="CL16" s="440"/>
    </row>
    <row r="17" ht="15">
      <c r="CL17" s="440"/>
    </row>
  </sheetData>
  <sheetProtection/>
  <autoFilter ref="A11:CK16"/>
  <mergeCells count="95">
    <mergeCell ref="AC8:AC9"/>
    <mergeCell ref="AF8:AF9"/>
    <mergeCell ref="AL7:AL9"/>
    <mergeCell ref="AM7:AM9"/>
    <mergeCell ref="AK8:AK9"/>
    <mergeCell ref="AG8:AG9"/>
    <mergeCell ref="AH8:AH9"/>
    <mergeCell ref="AI8:AI9"/>
    <mergeCell ref="AJ8:AJ9"/>
    <mergeCell ref="Y8:Y9"/>
    <mergeCell ref="Z8:Z9"/>
    <mergeCell ref="AA8:AA9"/>
    <mergeCell ref="AB8:AB9"/>
    <mergeCell ref="AN8:AN9"/>
    <mergeCell ref="AN7:AO7"/>
    <mergeCell ref="BS8:BS9"/>
    <mergeCell ref="BT8:BT9"/>
    <mergeCell ref="BC7:BC9"/>
    <mergeCell ref="BD7:BE7"/>
    <mergeCell ref="BF7:BF9"/>
    <mergeCell ref="BH8:BH9"/>
    <mergeCell ref="BI8:BI9"/>
    <mergeCell ref="BJ8:BJ9"/>
    <mergeCell ref="Q8:S8"/>
    <mergeCell ref="T8:T9"/>
    <mergeCell ref="U8:U9"/>
    <mergeCell ref="W8:X8"/>
    <mergeCell ref="I8:I9"/>
    <mergeCell ref="J8:J9"/>
    <mergeCell ref="K8:M8"/>
    <mergeCell ref="N8:P8"/>
    <mergeCell ref="BZ7:BZ9"/>
    <mergeCell ref="BK7:BN7"/>
    <mergeCell ref="BW8:BW9"/>
    <mergeCell ref="BX8:BX9"/>
    <mergeCell ref="BL8:BL9"/>
    <mergeCell ref="BY7:BY9"/>
    <mergeCell ref="BO7:BO9"/>
    <mergeCell ref="BQ7:BS7"/>
    <mergeCell ref="BU7:BU9"/>
    <mergeCell ref="BV7:BV9"/>
    <mergeCell ref="BG8:BG9"/>
    <mergeCell ref="BW7:BX7"/>
    <mergeCell ref="BM8:BM9"/>
    <mergeCell ref="BN8:BN9"/>
    <mergeCell ref="BP8:BP9"/>
    <mergeCell ref="BQ8:BQ9"/>
    <mergeCell ref="BK8:BK9"/>
    <mergeCell ref="BR8:BR9"/>
    <mergeCell ref="AS8:AS9"/>
    <mergeCell ref="AT8:AT9"/>
    <mergeCell ref="AU8:AU9"/>
    <mergeCell ref="BG7:BI7"/>
    <mergeCell ref="BA8:BA9"/>
    <mergeCell ref="BB8:BB9"/>
    <mergeCell ref="BD8:BD9"/>
    <mergeCell ref="BE8:BE9"/>
    <mergeCell ref="AZ7:AZ9"/>
    <mergeCell ref="BA7:BB7"/>
    <mergeCell ref="CG6:CG8"/>
    <mergeCell ref="CH6:CH8"/>
    <mergeCell ref="CI6:CI8"/>
    <mergeCell ref="CC6:CC9"/>
    <mergeCell ref="CD6:CD8"/>
    <mergeCell ref="CE6:CE8"/>
    <mergeCell ref="CJ6:CJ8"/>
    <mergeCell ref="CK6:CK8"/>
    <mergeCell ref="I7:J7"/>
    <mergeCell ref="K7:S7"/>
    <mergeCell ref="T7:U7"/>
    <mergeCell ref="W7:Z7"/>
    <mergeCell ref="AA7:AC7"/>
    <mergeCell ref="CF6:CF8"/>
    <mergeCell ref="CA6:CA9"/>
    <mergeCell ref="CB6:CB9"/>
    <mergeCell ref="BA6:BV6"/>
    <mergeCell ref="BW6:BZ6"/>
    <mergeCell ref="AD7:AD9"/>
    <mergeCell ref="AE7:AE9"/>
    <mergeCell ref="AF7:AG7"/>
    <mergeCell ref="AH7:AK7"/>
    <mergeCell ref="AV8:AV9"/>
    <mergeCell ref="AW8:AW9"/>
    <mergeCell ref="AX8:AX9"/>
    <mergeCell ref="AR7:AS7"/>
    <mergeCell ref="B6:H9"/>
    <mergeCell ref="I6:AE6"/>
    <mergeCell ref="AF6:AM6"/>
    <mergeCell ref="AN6:AZ6"/>
    <mergeCell ref="AV7:AW7"/>
    <mergeCell ref="AY7:AY9"/>
    <mergeCell ref="AO8:AO9"/>
    <mergeCell ref="AP8:AP9"/>
    <mergeCell ref="AQ8:AQ9"/>
    <mergeCell ref="AR8:AR9"/>
  </mergeCells>
  <conditionalFormatting sqref="BF8 BO8">
    <cfRule type="cellIs" priority="2" dxfId="0" operator="equal" stopIfTrue="1">
      <formula>0</formula>
    </cfRule>
  </conditionalFormatting>
  <conditionalFormatting sqref="AF13:AK13 AN13:AX13 I13:AC13 BA13:BT13">
    <cfRule type="cellIs" priority="1" dxfId="0" operator="lessThan" stopIfTrue="1">
      <formula>4</formula>
    </cfRule>
  </conditionalFormatting>
  <printOptions/>
  <pageMargins left="0" right="0" top="0.1968503937007874" bottom="0" header="0" footer="0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DB18"/>
  <sheetViews>
    <sheetView showGridLines="0" zoomScalePageLayoutView="0" workbookViewId="0" topLeftCell="A1">
      <pane xSplit="5" ySplit="9" topLeftCell="N14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AT16" sqref="AT16:AU21"/>
    </sheetView>
  </sheetViews>
  <sheetFormatPr defaultColWidth="9.140625" defaultRowHeight="15"/>
  <cols>
    <col min="1" max="1" width="3.00390625" style="179" customWidth="1"/>
    <col min="2" max="2" width="9.28125" style="179" customWidth="1"/>
    <col min="3" max="3" width="5.140625" style="179" customWidth="1"/>
    <col min="4" max="4" width="6.7109375" style="179" customWidth="1"/>
    <col min="5" max="5" width="5.00390625" style="179" customWidth="1"/>
    <col min="6" max="6" width="10.7109375" style="179" hidden="1" customWidth="1"/>
    <col min="7" max="7" width="7.00390625" style="179" hidden="1" customWidth="1"/>
    <col min="8" max="8" width="26.140625" style="179" hidden="1" customWidth="1"/>
    <col min="9" max="20" width="2.8515625" style="179" customWidth="1"/>
    <col min="21" max="22" width="3.140625" style="179" customWidth="1"/>
    <col min="23" max="23" width="5.8515625" style="179" hidden="1" customWidth="1"/>
    <col min="24" max="26" width="3.28125" style="179" customWidth="1"/>
    <col min="27" max="27" width="5.8515625" style="179" hidden="1" customWidth="1"/>
    <col min="28" max="30" width="3.28125" style="179" customWidth="1"/>
    <col min="31" max="33" width="3.00390625" style="179" customWidth="1"/>
    <col min="34" max="45" width="5.8515625" style="179" hidden="1" customWidth="1"/>
    <col min="46" max="51" width="2.8515625" style="179" customWidth="1"/>
    <col min="52" max="53" width="3.28125" style="179" customWidth="1"/>
    <col min="54" max="55" width="2.8515625" style="179" customWidth="1"/>
    <col min="56" max="56" width="3.28125" style="179" customWidth="1"/>
    <col min="57" max="58" width="5.8515625" style="179" hidden="1" customWidth="1"/>
    <col min="59" max="59" width="2.8515625" style="179" customWidth="1"/>
    <col min="60" max="60" width="3.421875" style="179" customWidth="1"/>
    <col min="61" max="61" width="5.8515625" style="179" hidden="1" customWidth="1"/>
    <col min="62" max="62" width="3.421875" style="179" customWidth="1"/>
    <col min="63" max="63" width="3.28125" style="179" customWidth="1"/>
    <col min="64" max="64" width="5.8515625" style="179" hidden="1" customWidth="1"/>
    <col min="65" max="68" width="3.7109375" style="179" customWidth="1"/>
    <col min="69" max="72" width="3.140625" style="179" customWidth="1"/>
    <col min="73" max="73" width="5.8515625" style="179" hidden="1" customWidth="1"/>
    <col min="74" max="74" width="3.421875" style="179" customWidth="1"/>
    <col min="75" max="77" width="3.00390625" style="179" customWidth="1"/>
    <col min="78" max="78" width="3.57421875" style="179" customWidth="1"/>
    <col min="79" max="80" width="5.8515625" style="179" hidden="1" customWidth="1"/>
    <col min="81" max="81" width="3.140625" style="179" customWidth="1"/>
    <col min="82" max="82" width="3.7109375" style="179" customWidth="1"/>
    <col min="83" max="87" width="3.421875" style="179" hidden="1" customWidth="1"/>
    <col min="88" max="93" width="3.28125" style="179" customWidth="1"/>
    <col min="94" max="94" width="4.00390625" style="179" customWidth="1"/>
    <col min="95" max="95" width="3.28125" style="179" customWidth="1"/>
    <col min="96" max="102" width="5.8515625" style="179" hidden="1" customWidth="1"/>
    <col min="103" max="103" width="23.7109375" style="179" hidden="1" customWidth="1"/>
    <col min="104" max="105" width="0" style="179" hidden="1" customWidth="1"/>
    <col min="106" max="106" width="9.140625" style="439" customWidth="1"/>
    <col min="107" max="16384" width="9.140625" style="179" customWidth="1"/>
  </cols>
  <sheetData>
    <row r="1" spans="2:33" ht="37.5" customHeight="1">
      <c r="B1" s="180" t="s">
        <v>0</v>
      </c>
      <c r="AG1" s="181" t="s">
        <v>355</v>
      </c>
    </row>
    <row r="2" spans="2:49" ht="31.5" customHeight="1">
      <c r="B2" s="181" t="s">
        <v>2</v>
      </c>
      <c r="AW2" s="181" t="s">
        <v>323</v>
      </c>
    </row>
    <row r="3" ht="31.5" customHeight="1">
      <c r="AF3" s="182" t="s">
        <v>356</v>
      </c>
    </row>
    <row r="4" spans="1:103" ht="40.5" customHeight="1">
      <c r="A4" s="576" t="s">
        <v>357</v>
      </c>
      <c r="B4" s="458" t="s">
        <v>4</v>
      </c>
      <c r="C4" s="459"/>
      <c r="D4" s="459"/>
      <c r="E4" s="459"/>
      <c r="F4" s="459"/>
      <c r="G4" s="459"/>
      <c r="H4" s="459"/>
      <c r="I4" s="459" t="s">
        <v>5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579" t="s">
        <v>6</v>
      </c>
      <c r="AK4" s="579"/>
      <c r="AL4" s="579"/>
      <c r="AM4" s="579"/>
      <c r="AN4" s="579"/>
      <c r="AO4" s="579"/>
      <c r="AP4" s="579"/>
      <c r="AQ4" s="579"/>
      <c r="AR4" s="579"/>
      <c r="AS4" s="579"/>
      <c r="AT4" s="459" t="s">
        <v>7</v>
      </c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 t="s">
        <v>8</v>
      </c>
      <c r="BH4" s="459"/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59"/>
      <c r="BV4" s="459"/>
      <c r="BW4" s="459"/>
      <c r="BX4" s="459"/>
      <c r="BY4" s="459"/>
      <c r="BZ4" s="459"/>
      <c r="CA4" s="459"/>
      <c r="CB4" s="459"/>
      <c r="CC4" s="574" t="s">
        <v>9</v>
      </c>
      <c r="CD4" s="574"/>
      <c r="CE4" s="574"/>
      <c r="CF4" s="574"/>
      <c r="CG4" s="575" t="s">
        <v>10</v>
      </c>
      <c r="CH4" s="575" t="s">
        <v>11</v>
      </c>
      <c r="CI4" s="575" t="s">
        <v>12</v>
      </c>
      <c r="CJ4" s="572" t="s">
        <v>10</v>
      </c>
      <c r="CK4" s="572" t="s">
        <v>11</v>
      </c>
      <c r="CL4" s="572" t="s">
        <v>12</v>
      </c>
      <c r="CM4" s="572" t="s">
        <v>13</v>
      </c>
      <c r="CN4" s="572" t="s">
        <v>14</v>
      </c>
      <c r="CO4" s="572" t="s">
        <v>15</v>
      </c>
      <c r="CP4" s="572" t="s">
        <v>16</v>
      </c>
      <c r="CQ4" s="580" t="s">
        <v>326</v>
      </c>
      <c r="CR4" s="452" t="s">
        <v>358</v>
      </c>
      <c r="CS4" s="452" t="s">
        <v>359</v>
      </c>
      <c r="CT4" s="183"/>
      <c r="CU4" s="183"/>
      <c r="CV4" s="571" t="s">
        <v>182</v>
      </c>
      <c r="CW4" s="571"/>
      <c r="CX4" s="571"/>
      <c r="CY4" s="571"/>
    </row>
    <row r="5" spans="1:103" ht="65.25" customHeight="1">
      <c r="A5" s="577"/>
      <c r="B5" s="458"/>
      <c r="C5" s="459"/>
      <c r="D5" s="459"/>
      <c r="E5" s="459"/>
      <c r="F5" s="459"/>
      <c r="G5" s="459"/>
      <c r="H5" s="459"/>
      <c r="I5" s="471" t="s">
        <v>18</v>
      </c>
      <c r="J5" s="471"/>
      <c r="K5" s="471" t="s">
        <v>19</v>
      </c>
      <c r="L5" s="471"/>
      <c r="M5" s="471"/>
      <c r="N5" s="471"/>
      <c r="O5" s="471"/>
      <c r="P5" s="471"/>
      <c r="Q5" s="471"/>
      <c r="R5" s="471"/>
      <c r="S5" s="471" t="s">
        <v>183</v>
      </c>
      <c r="T5" s="471"/>
      <c r="U5" s="582" t="s">
        <v>20</v>
      </c>
      <c r="V5" s="583"/>
      <c r="W5" s="584"/>
      <c r="X5" s="471" t="s">
        <v>21</v>
      </c>
      <c r="Y5" s="471"/>
      <c r="Z5" s="471"/>
      <c r="AA5" s="471"/>
      <c r="AB5" s="471"/>
      <c r="AC5" s="471"/>
      <c r="AD5" s="471"/>
      <c r="AE5" s="471" t="s">
        <v>22</v>
      </c>
      <c r="AF5" s="471"/>
      <c r="AG5" s="471"/>
      <c r="AH5" s="585" t="s">
        <v>23</v>
      </c>
      <c r="AI5" s="585" t="s">
        <v>24</v>
      </c>
      <c r="AJ5" s="571" t="s">
        <v>185</v>
      </c>
      <c r="AK5" s="571"/>
      <c r="AL5" s="571" t="s">
        <v>186</v>
      </c>
      <c r="AM5" s="571"/>
      <c r="AN5" s="571"/>
      <c r="AO5" s="571"/>
      <c r="AP5" s="571"/>
      <c r="AQ5" s="571"/>
      <c r="AR5" s="571" t="s">
        <v>25</v>
      </c>
      <c r="AS5" s="571" t="s">
        <v>26</v>
      </c>
      <c r="AT5" s="471" t="s">
        <v>27</v>
      </c>
      <c r="AU5" s="471"/>
      <c r="AV5" s="29" t="s">
        <v>28</v>
      </c>
      <c r="AW5" s="29" t="s">
        <v>29</v>
      </c>
      <c r="AX5" s="471" t="s">
        <v>34</v>
      </c>
      <c r="AY5" s="471"/>
      <c r="AZ5" s="29" t="s">
        <v>328</v>
      </c>
      <c r="BA5" s="29" t="s">
        <v>189</v>
      </c>
      <c r="BB5" s="471" t="s">
        <v>190</v>
      </c>
      <c r="BC5" s="471"/>
      <c r="BD5" s="29" t="s">
        <v>191</v>
      </c>
      <c r="BE5" s="571" t="s">
        <v>35</v>
      </c>
      <c r="BF5" s="571" t="s">
        <v>36</v>
      </c>
      <c r="BG5" s="586" t="s">
        <v>329</v>
      </c>
      <c r="BH5" s="587"/>
      <c r="BI5" s="588"/>
      <c r="BJ5" s="586" t="s">
        <v>38</v>
      </c>
      <c r="BK5" s="587"/>
      <c r="BL5" s="588"/>
      <c r="BM5" s="471" t="s">
        <v>39</v>
      </c>
      <c r="BN5" s="471"/>
      <c r="BO5" s="471"/>
      <c r="BP5" s="29" t="s">
        <v>330</v>
      </c>
      <c r="BQ5" s="586" t="s">
        <v>331</v>
      </c>
      <c r="BR5" s="587"/>
      <c r="BS5" s="587"/>
      <c r="BT5" s="587"/>
      <c r="BU5" s="588"/>
      <c r="BV5" s="29" t="s">
        <v>40</v>
      </c>
      <c r="BW5" s="471" t="s">
        <v>298</v>
      </c>
      <c r="BX5" s="471"/>
      <c r="BY5" s="471"/>
      <c r="BZ5" s="29" t="s">
        <v>191</v>
      </c>
      <c r="CA5" s="471" t="s">
        <v>41</v>
      </c>
      <c r="CB5" s="471" t="s">
        <v>42</v>
      </c>
      <c r="CC5" s="471" t="s">
        <v>332</v>
      </c>
      <c r="CD5" s="471"/>
      <c r="CE5" s="575" t="s">
        <v>44</v>
      </c>
      <c r="CF5" s="575" t="s">
        <v>45</v>
      </c>
      <c r="CG5" s="575"/>
      <c r="CH5" s="575"/>
      <c r="CI5" s="575"/>
      <c r="CJ5" s="573"/>
      <c r="CK5" s="573"/>
      <c r="CL5" s="573"/>
      <c r="CM5" s="573"/>
      <c r="CN5" s="573"/>
      <c r="CO5" s="573"/>
      <c r="CP5" s="573"/>
      <c r="CQ5" s="581"/>
      <c r="CR5" s="453"/>
      <c r="CS5" s="453"/>
      <c r="CT5" s="183"/>
      <c r="CU5" s="183"/>
      <c r="CV5" s="571"/>
      <c r="CW5" s="571"/>
      <c r="CX5" s="571"/>
      <c r="CY5" s="571"/>
    </row>
    <row r="6" spans="1:103" ht="55.5" customHeight="1">
      <c r="A6" s="577"/>
      <c r="B6" s="458"/>
      <c r="C6" s="459"/>
      <c r="D6" s="459"/>
      <c r="E6" s="459"/>
      <c r="F6" s="459"/>
      <c r="G6" s="459"/>
      <c r="H6" s="459"/>
      <c r="I6" s="570" t="s">
        <v>77</v>
      </c>
      <c r="J6" s="570" t="s">
        <v>78</v>
      </c>
      <c r="K6" s="570" t="s">
        <v>205</v>
      </c>
      <c r="L6" s="570" t="s">
        <v>206</v>
      </c>
      <c r="M6" s="570" t="s">
        <v>207</v>
      </c>
      <c r="N6" s="570" t="s">
        <v>208</v>
      </c>
      <c r="O6" s="570" t="s">
        <v>209</v>
      </c>
      <c r="P6" s="570" t="s">
        <v>210</v>
      </c>
      <c r="Q6" s="570" t="s">
        <v>211</v>
      </c>
      <c r="R6" s="570" t="s">
        <v>212</v>
      </c>
      <c r="S6" s="570" t="s">
        <v>197</v>
      </c>
      <c r="T6" s="570" t="s">
        <v>198</v>
      </c>
      <c r="U6" s="590" t="s">
        <v>360</v>
      </c>
      <c r="V6" s="590"/>
      <c r="W6" s="589" t="s">
        <v>141</v>
      </c>
      <c r="X6" s="591" t="s">
        <v>199</v>
      </c>
      <c r="Y6" s="587"/>
      <c r="Z6" s="587"/>
      <c r="AA6" s="592" t="s">
        <v>141</v>
      </c>
      <c r="AB6" s="471" t="s">
        <v>361</v>
      </c>
      <c r="AC6" s="471"/>
      <c r="AD6" s="471"/>
      <c r="AE6" s="570" t="s">
        <v>202</v>
      </c>
      <c r="AF6" s="570" t="s">
        <v>203</v>
      </c>
      <c r="AG6" s="570" t="s">
        <v>204</v>
      </c>
      <c r="AH6" s="585"/>
      <c r="AI6" s="585"/>
      <c r="AJ6" s="571" t="s">
        <v>221</v>
      </c>
      <c r="AK6" s="571" t="s">
        <v>222</v>
      </c>
      <c r="AL6" s="571" t="s">
        <v>223</v>
      </c>
      <c r="AM6" s="571" t="s">
        <v>224</v>
      </c>
      <c r="AN6" s="571" t="s">
        <v>225</v>
      </c>
      <c r="AO6" s="571" t="s">
        <v>226</v>
      </c>
      <c r="AP6" s="571" t="s">
        <v>227</v>
      </c>
      <c r="AQ6" s="571" t="s">
        <v>228</v>
      </c>
      <c r="AR6" s="571"/>
      <c r="AS6" s="571"/>
      <c r="AT6" s="570" t="s">
        <v>236</v>
      </c>
      <c r="AU6" s="570" t="s">
        <v>237</v>
      </c>
      <c r="AV6" s="570" t="s">
        <v>238</v>
      </c>
      <c r="AW6" s="570" t="s">
        <v>239</v>
      </c>
      <c r="AX6" s="570" t="s">
        <v>240</v>
      </c>
      <c r="AY6" s="570" t="s">
        <v>241</v>
      </c>
      <c r="AZ6" s="570" t="s">
        <v>61</v>
      </c>
      <c r="BA6" s="570" t="s">
        <v>244</v>
      </c>
      <c r="BB6" s="570" t="s">
        <v>337</v>
      </c>
      <c r="BC6" s="570" t="s">
        <v>245</v>
      </c>
      <c r="BD6" s="570" t="s">
        <v>246</v>
      </c>
      <c r="BE6" s="571"/>
      <c r="BF6" s="571"/>
      <c r="BG6" s="570" t="s">
        <v>258</v>
      </c>
      <c r="BH6" s="570" t="s">
        <v>70</v>
      </c>
      <c r="BI6" s="589" t="s">
        <v>141</v>
      </c>
      <c r="BJ6" s="570" t="s">
        <v>249</v>
      </c>
      <c r="BK6" s="570" t="s">
        <v>72</v>
      </c>
      <c r="BL6" s="589" t="s">
        <v>141</v>
      </c>
      <c r="BM6" s="570" t="s">
        <v>242</v>
      </c>
      <c r="BN6" s="570" t="s">
        <v>243</v>
      </c>
      <c r="BO6" s="570" t="s">
        <v>65</v>
      </c>
      <c r="BP6" s="570" t="s">
        <v>303</v>
      </c>
      <c r="BQ6" s="570" t="s">
        <v>259</v>
      </c>
      <c r="BR6" s="570" t="s">
        <v>67</v>
      </c>
      <c r="BS6" s="570" t="s">
        <v>306</v>
      </c>
      <c r="BT6" s="570" t="s">
        <v>338</v>
      </c>
      <c r="BU6" s="589" t="s">
        <v>141</v>
      </c>
      <c r="BV6" s="570" t="s">
        <v>74</v>
      </c>
      <c r="BW6" s="570" t="s">
        <v>66</v>
      </c>
      <c r="BX6" s="570" t="s">
        <v>272</v>
      </c>
      <c r="BY6" s="570" t="s">
        <v>305</v>
      </c>
      <c r="BZ6" s="570" t="s">
        <v>256</v>
      </c>
      <c r="CA6" s="471"/>
      <c r="CB6" s="471"/>
      <c r="CC6" s="570" t="s">
        <v>340</v>
      </c>
      <c r="CD6" s="570" t="s">
        <v>341</v>
      </c>
      <c r="CE6" s="575"/>
      <c r="CF6" s="575"/>
      <c r="CG6" s="575"/>
      <c r="CH6" s="575"/>
      <c r="CI6" s="575"/>
      <c r="CJ6" s="573"/>
      <c r="CK6" s="573"/>
      <c r="CL6" s="573"/>
      <c r="CM6" s="573"/>
      <c r="CN6" s="573"/>
      <c r="CO6" s="573"/>
      <c r="CP6" s="573"/>
      <c r="CQ6" s="581"/>
      <c r="CR6" s="453"/>
      <c r="CS6" s="453"/>
      <c r="CT6" s="183"/>
      <c r="CU6" s="183"/>
      <c r="CV6" s="571"/>
      <c r="CW6" s="571"/>
      <c r="CX6" s="571"/>
      <c r="CY6" s="571"/>
    </row>
    <row r="7" spans="1:103" ht="36.75" customHeight="1">
      <c r="A7" s="577"/>
      <c r="B7" s="458"/>
      <c r="C7" s="459"/>
      <c r="D7" s="459"/>
      <c r="E7" s="459"/>
      <c r="F7" s="459"/>
      <c r="G7" s="459"/>
      <c r="H7" s="459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184" t="s">
        <v>362</v>
      </c>
      <c r="V7" s="184" t="s">
        <v>260</v>
      </c>
      <c r="W7" s="589"/>
      <c r="X7" s="185" t="s">
        <v>261</v>
      </c>
      <c r="Y7" s="185" t="s">
        <v>262</v>
      </c>
      <c r="Z7" s="185" t="s">
        <v>263</v>
      </c>
      <c r="AA7" s="592"/>
      <c r="AB7" s="184" t="s">
        <v>269</v>
      </c>
      <c r="AC7" s="184" t="s">
        <v>270</v>
      </c>
      <c r="AD7" s="184" t="s">
        <v>271</v>
      </c>
      <c r="AE7" s="570"/>
      <c r="AF7" s="570"/>
      <c r="AG7" s="570"/>
      <c r="AH7" s="585"/>
      <c r="AI7" s="585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0"/>
      <c r="AU7" s="570"/>
      <c r="AV7" s="570"/>
      <c r="AW7" s="570"/>
      <c r="AX7" s="570"/>
      <c r="AY7" s="570"/>
      <c r="AZ7" s="570"/>
      <c r="BA7" s="570"/>
      <c r="BB7" s="570"/>
      <c r="BC7" s="570"/>
      <c r="BD7" s="570"/>
      <c r="BE7" s="571"/>
      <c r="BF7" s="571"/>
      <c r="BG7" s="570"/>
      <c r="BH7" s="570"/>
      <c r="BI7" s="589"/>
      <c r="BJ7" s="570"/>
      <c r="BK7" s="570"/>
      <c r="BL7" s="589"/>
      <c r="BM7" s="570"/>
      <c r="BN7" s="570"/>
      <c r="BO7" s="570"/>
      <c r="BP7" s="570"/>
      <c r="BQ7" s="570"/>
      <c r="BR7" s="570"/>
      <c r="BS7" s="570"/>
      <c r="BT7" s="570"/>
      <c r="BU7" s="589"/>
      <c r="BV7" s="570"/>
      <c r="BW7" s="570"/>
      <c r="BX7" s="570"/>
      <c r="BY7" s="570"/>
      <c r="BZ7" s="570"/>
      <c r="CA7" s="471"/>
      <c r="CB7" s="471"/>
      <c r="CC7" s="570"/>
      <c r="CD7" s="570"/>
      <c r="CE7" s="575"/>
      <c r="CF7" s="575"/>
      <c r="CG7" s="575"/>
      <c r="CH7" s="575"/>
      <c r="CI7" s="575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3"/>
      <c r="CU7" s="183"/>
      <c r="CV7" s="571"/>
      <c r="CW7" s="571"/>
      <c r="CX7" s="571"/>
      <c r="CY7" s="571"/>
    </row>
    <row r="8" spans="1:104" ht="30" customHeight="1" hidden="1">
      <c r="A8" s="577"/>
      <c r="B8" s="187" t="s">
        <v>89</v>
      </c>
      <c r="C8" s="188" t="s">
        <v>90</v>
      </c>
      <c r="D8" s="188" t="s">
        <v>91</v>
      </c>
      <c r="E8" s="188" t="s">
        <v>92</v>
      </c>
      <c r="F8" s="29"/>
      <c r="G8" s="29"/>
      <c r="H8" s="29"/>
      <c r="I8" s="189">
        <v>2</v>
      </c>
      <c r="J8" s="189">
        <v>2</v>
      </c>
      <c r="K8" s="189">
        <v>1</v>
      </c>
      <c r="L8" s="189">
        <v>1</v>
      </c>
      <c r="M8" s="189">
        <v>1</v>
      </c>
      <c r="N8" s="189">
        <v>1</v>
      </c>
      <c r="O8" s="189">
        <v>1</v>
      </c>
      <c r="P8" s="189">
        <v>1</v>
      </c>
      <c r="Q8" s="189">
        <v>1</v>
      </c>
      <c r="R8" s="189">
        <v>1</v>
      </c>
      <c r="S8" s="189">
        <v>3</v>
      </c>
      <c r="T8" s="189">
        <v>3</v>
      </c>
      <c r="U8" s="29"/>
      <c r="V8" s="29"/>
      <c r="W8" s="190">
        <v>3</v>
      </c>
      <c r="X8" s="29"/>
      <c r="Y8" s="29"/>
      <c r="Z8" s="29"/>
      <c r="AA8" s="191">
        <v>2</v>
      </c>
      <c r="AB8" s="189">
        <v>1</v>
      </c>
      <c r="AC8" s="189">
        <v>1</v>
      </c>
      <c r="AD8" s="189">
        <v>1</v>
      </c>
      <c r="AE8" s="189">
        <v>3</v>
      </c>
      <c r="AF8" s="189">
        <v>2</v>
      </c>
      <c r="AG8" s="189">
        <v>2</v>
      </c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9">
        <v>3</v>
      </c>
      <c r="AU8" s="189">
        <v>3</v>
      </c>
      <c r="AV8" s="189">
        <v>3</v>
      </c>
      <c r="AW8" s="189">
        <v>2</v>
      </c>
      <c r="AX8" s="189">
        <v>3</v>
      </c>
      <c r="AY8" s="189">
        <v>3</v>
      </c>
      <c r="AZ8" s="189">
        <v>3</v>
      </c>
      <c r="BA8" s="189">
        <v>3</v>
      </c>
      <c r="BB8" s="189">
        <v>2</v>
      </c>
      <c r="BC8" s="189">
        <v>3</v>
      </c>
      <c r="BD8" s="189">
        <v>1</v>
      </c>
      <c r="BE8" s="29"/>
      <c r="BF8" s="29"/>
      <c r="BG8" s="29"/>
      <c r="BH8" s="29"/>
      <c r="BI8" s="191">
        <v>2</v>
      </c>
      <c r="BJ8" s="29"/>
      <c r="BK8" s="29"/>
      <c r="BL8" s="191">
        <v>3</v>
      </c>
      <c r="BM8" s="189">
        <v>2</v>
      </c>
      <c r="BN8" s="189">
        <v>2</v>
      </c>
      <c r="BO8" s="189">
        <v>3</v>
      </c>
      <c r="BP8" s="189">
        <v>2</v>
      </c>
      <c r="BQ8" s="29"/>
      <c r="BR8" s="29"/>
      <c r="BS8" s="29"/>
      <c r="BT8" s="29"/>
      <c r="BU8" s="191">
        <v>2</v>
      </c>
      <c r="BV8" s="189">
        <v>3</v>
      </c>
      <c r="BW8" s="189">
        <v>2</v>
      </c>
      <c r="BX8" s="189">
        <v>3</v>
      </c>
      <c r="BY8" s="189">
        <v>3</v>
      </c>
      <c r="BZ8" s="189">
        <v>1</v>
      </c>
      <c r="CA8" s="29" t="s">
        <v>96</v>
      </c>
      <c r="CB8" s="29" t="s">
        <v>96</v>
      </c>
      <c r="CC8" s="189">
        <v>5</v>
      </c>
      <c r="CD8" s="189">
        <v>1</v>
      </c>
      <c r="CE8" s="183"/>
      <c r="CF8" s="183"/>
      <c r="CG8" s="183"/>
      <c r="CH8" s="183"/>
      <c r="CI8" s="183"/>
      <c r="CJ8" s="192"/>
      <c r="CK8" s="192"/>
      <c r="CL8" s="192"/>
      <c r="CM8" s="192"/>
      <c r="CN8" s="192"/>
      <c r="CO8" s="192"/>
      <c r="CP8" s="192"/>
      <c r="CQ8" s="192"/>
      <c r="CR8" s="29"/>
      <c r="CS8" s="29"/>
      <c r="CT8" s="183"/>
      <c r="CU8" s="183"/>
      <c r="CV8" s="183"/>
      <c r="CW8" s="183"/>
      <c r="CX8" s="183"/>
      <c r="CY8" s="183"/>
      <c r="CZ8" s="179">
        <f>SUM($I$8:$BZ$8)</f>
        <v>90</v>
      </c>
    </row>
    <row r="9" spans="1:106" ht="27.75" customHeight="1">
      <c r="A9" s="578"/>
      <c r="B9" s="187" t="s">
        <v>89</v>
      </c>
      <c r="C9" s="188" t="s">
        <v>90</v>
      </c>
      <c r="D9" s="188" t="s">
        <v>91</v>
      </c>
      <c r="E9" s="188" t="s">
        <v>92</v>
      </c>
      <c r="F9" s="188" t="s">
        <v>93</v>
      </c>
      <c r="G9" s="188" t="s">
        <v>94</v>
      </c>
      <c r="H9" s="188" t="s">
        <v>95</v>
      </c>
      <c r="I9" s="193">
        <v>2</v>
      </c>
      <c r="J9" s="193">
        <v>2</v>
      </c>
      <c r="K9" s="193">
        <v>1</v>
      </c>
      <c r="L9" s="193">
        <v>1</v>
      </c>
      <c r="M9" s="193">
        <v>1</v>
      </c>
      <c r="N9" s="193">
        <v>1</v>
      </c>
      <c r="O9" s="193">
        <v>1</v>
      </c>
      <c r="P9" s="193">
        <v>1</v>
      </c>
      <c r="Q9" s="193">
        <v>1</v>
      </c>
      <c r="R9" s="193">
        <v>1</v>
      </c>
      <c r="S9" s="193">
        <v>3</v>
      </c>
      <c r="T9" s="193">
        <v>3</v>
      </c>
      <c r="U9" s="193">
        <v>3</v>
      </c>
      <c r="V9" s="193">
        <v>3</v>
      </c>
      <c r="W9" s="194"/>
      <c r="X9" s="193">
        <v>2</v>
      </c>
      <c r="Y9" s="193">
        <v>2</v>
      </c>
      <c r="Z9" s="193">
        <v>2</v>
      </c>
      <c r="AB9" s="193">
        <v>1</v>
      </c>
      <c r="AC9" s="193">
        <v>1</v>
      </c>
      <c r="AD9" s="193">
        <v>1</v>
      </c>
      <c r="AE9" s="193">
        <v>3</v>
      </c>
      <c r="AF9" s="193">
        <v>2</v>
      </c>
      <c r="AG9" s="193">
        <v>2</v>
      </c>
      <c r="AH9" s="195" t="s">
        <v>96</v>
      </c>
      <c r="AI9" s="195" t="s">
        <v>96</v>
      </c>
      <c r="AJ9" s="193">
        <v>1</v>
      </c>
      <c r="AK9" s="193">
        <v>1</v>
      </c>
      <c r="AL9" s="193">
        <v>1</v>
      </c>
      <c r="AM9" s="193">
        <v>1</v>
      </c>
      <c r="AN9" s="193">
        <v>1</v>
      </c>
      <c r="AO9" s="193">
        <v>1</v>
      </c>
      <c r="AP9" s="193">
        <v>1</v>
      </c>
      <c r="AQ9" s="193">
        <v>1</v>
      </c>
      <c r="AR9" s="195" t="s">
        <v>96</v>
      </c>
      <c r="AS9" s="195" t="s">
        <v>96</v>
      </c>
      <c r="AT9" s="193">
        <v>3</v>
      </c>
      <c r="AU9" s="193">
        <v>3</v>
      </c>
      <c r="AV9" s="193">
        <v>3</v>
      </c>
      <c r="AW9" s="193">
        <v>2</v>
      </c>
      <c r="AX9" s="193">
        <v>3</v>
      </c>
      <c r="AY9" s="193">
        <v>3</v>
      </c>
      <c r="AZ9" s="193">
        <v>3</v>
      </c>
      <c r="BA9" s="193">
        <v>3</v>
      </c>
      <c r="BB9" s="193">
        <v>2</v>
      </c>
      <c r="BC9" s="193">
        <v>3</v>
      </c>
      <c r="BD9" s="193">
        <v>1</v>
      </c>
      <c r="BE9" s="195" t="s">
        <v>96</v>
      </c>
      <c r="BF9" s="195" t="s">
        <v>96</v>
      </c>
      <c r="BG9" s="193">
        <v>2</v>
      </c>
      <c r="BH9" s="193">
        <v>2</v>
      </c>
      <c r="BI9" s="193"/>
      <c r="BJ9" s="193">
        <v>3</v>
      </c>
      <c r="BK9" s="193">
        <v>3</v>
      </c>
      <c r="BL9" s="193"/>
      <c r="BM9" s="193">
        <v>2</v>
      </c>
      <c r="BN9" s="193">
        <v>2</v>
      </c>
      <c r="BO9" s="193">
        <v>3</v>
      </c>
      <c r="BP9" s="193">
        <v>2</v>
      </c>
      <c r="BQ9" s="193">
        <v>2</v>
      </c>
      <c r="BR9" s="193">
        <v>2</v>
      </c>
      <c r="BS9" s="193">
        <v>2</v>
      </c>
      <c r="BT9" s="193">
        <v>2</v>
      </c>
      <c r="BU9" s="193"/>
      <c r="BV9" s="193">
        <v>3</v>
      </c>
      <c r="BW9" s="193">
        <v>2</v>
      </c>
      <c r="BX9" s="193">
        <v>3</v>
      </c>
      <c r="BY9" s="193">
        <v>3</v>
      </c>
      <c r="BZ9" s="193">
        <v>1</v>
      </c>
      <c r="CA9" s="195" t="s">
        <v>96</v>
      </c>
      <c r="CB9" s="195" t="s">
        <v>96</v>
      </c>
      <c r="CC9" s="193">
        <v>5</v>
      </c>
      <c r="CD9" s="193">
        <v>1</v>
      </c>
      <c r="CE9" s="195" t="s">
        <v>96</v>
      </c>
      <c r="CF9" s="195" t="s">
        <v>96</v>
      </c>
      <c r="CG9" s="195" t="s">
        <v>96</v>
      </c>
      <c r="CH9" s="195" t="s">
        <v>96</v>
      </c>
      <c r="CI9" s="195" t="s">
        <v>96</v>
      </c>
      <c r="CJ9" s="196"/>
      <c r="CK9" s="196"/>
      <c r="CL9" s="196"/>
      <c r="CM9" s="196"/>
      <c r="CN9" s="196"/>
      <c r="CO9" s="196"/>
      <c r="CP9" s="196"/>
      <c r="CQ9" s="196"/>
      <c r="CR9" s="188"/>
      <c r="CS9" s="29"/>
      <c r="CT9" s="183"/>
      <c r="CU9" s="183"/>
      <c r="CV9" s="183" t="s">
        <v>273</v>
      </c>
      <c r="CW9" s="183" t="s">
        <v>274</v>
      </c>
      <c r="CX9" s="183" t="s">
        <v>275</v>
      </c>
      <c r="CY9" s="183" t="s">
        <v>276</v>
      </c>
      <c r="DB9" s="439" t="s">
        <v>415</v>
      </c>
    </row>
    <row r="10" spans="1:106" ht="39.75" customHeight="1">
      <c r="A10" s="197"/>
      <c r="B10" s="198" t="s">
        <v>363</v>
      </c>
      <c r="C10" s="199"/>
      <c r="D10" s="199"/>
      <c r="E10" s="199"/>
      <c r="F10" s="199"/>
      <c r="G10" s="199"/>
      <c r="H10" s="19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200"/>
      <c r="Y10" s="200"/>
      <c r="Z10" s="200"/>
      <c r="AA10" s="202"/>
      <c r="AB10" s="200"/>
      <c r="AC10" s="200"/>
      <c r="AD10" s="200"/>
      <c r="AE10" s="200"/>
      <c r="AF10" s="200"/>
      <c r="AG10" s="200"/>
      <c r="AH10" s="199"/>
      <c r="AI10" s="199"/>
      <c r="AJ10" s="200"/>
      <c r="AK10" s="200"/>
      <c r="AL10" s="200"/>
      <c r="AM10" s="200"/>
      <c r="AN10" s="200"/>
      <c r="AO10" s="200"/>
      <c r="AP10" s="200"/>
      <c r="AQ10" s="200"/>
      <c r="AR10" s="199"/>
      <c r="AS10" s="199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199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DB10" s="440"/>
    </row>
    <row r="11" spans="1:106" s="223" customFormat="1" ht="30.75" customHeight="1">
      <c r="A11" s="203">
        <f>1+A10</f>
        <v>1</v>
      </c>
      <c r="B11" s="204">
        <v>2110215092</v>
      </c>
      <c r="C11" s="205" t="s">
        <v>117</v>
      </c>
      <c r="D11" s="206" t="s">
        <v>364</v>
      </c>
      <c r="E11" s="207" t="s">
        <v>352</v>
      </c>
      <c r="F11" s="208">
        <v>35636</v>
      </c>
      <c r="G11" s="209" t="s">
        <v>100</v>
      </c>
      <c r="H11" s="209" t="s">
        <v>101</v>
      </c>
      <c r="I11" s="210">
        <v>7.1</v>
      </c>
      <c r="J11" s="210">
        <v>5.8</v>
      </c>
      <c r="K11" s="210">
        <v>4.2</v>
      </c>
      <c r="L11" s="210">
        <v>5.1</v>
      </c>
      <c r="M11" s="210">
        <v>5.1</v>
      </c>
      <c r="N11" s="210">
        <v>5.8</v>
      </c>
      <c r="O11" s="210">
        <v>5.1</v>
      </c>
      <c r="P11" s="210">
        <v>7</v>
      </c>
      <c r="Q11" s="210">
        <v>5.8</v>
      </c>
      <c r="R11" s="210">
        <v>5.8</v>
      </c>
      <c r="S11" s="210">
        <v>6.2</v>
      </c>
      <c r="T11" s="210">
        <v>5.4</v>
      </c>
      <c r="U11" s="210">
        <v>5.5</v>
      </c>
      <c r="V11" s="210" t="s">
        <v>102</v>
      </c>
      <c r="W11" s="211">
        <v>5.5</v>
      </c>
      <c r="X11" s="210" t="s">
        <v>102</v>
      </c>
      <c r="Y11" s="210">
        <v>6.8</v>
      </c>
      <c r="Z11" s="210" t="s">
        <v>102</v>
      </c>
      <c r="AA11" s="211">
        <v>6.8</v>
      </c>
      <c r="AB11" s="210">
        <v>7.7</v>
      </c>
      <c r="AC11" s="210">
        <v>8.3</v>
      </c>
      <c r="AD11" s="210">
        <v>7.7</v>
      </c>
      <c r="AE11" s="210">
        <v>6.4</v>
      </c>
      <c r="AF11" s="210">
        <v>7.9</v>
      </c>
      <c r="AG11" s="210">
        <v>8.1</v>
      </c>
      <c r="AH11" s="212">
        <v>33</v>
      </c>
      <c r="AI11" s="212">
        <v>0</v>
      </c>
      <c r="AJ11" s="210">
        <v>4.6</v>
      </c>
      <c r="AK11" s="210">
        <v>4.4</v>
      </c>
      <c r="AL11" s="210">
        <v>5.8</v>
      </c>
      <c r="AM11" s="210" t="s">
        <v>102</v>
      </c>
      <c r="AN11" s="210" t="s">
        <v>102</v>
      </c>
      <c r="AO11" s="210" t="s">
        <v>102</v>
      </c>
      <c r="AP11" s="210" t="s">
        <v>102</v>
      </c>
      <c r="AQ11" s="210" t="s">
        <v>102</v>
      </c>
      <c r="AR11" s="212">
        <v>3</v>
      </c>
      <c r="AS11" s="212">
        <v>0</v>
      </c>
      <c r="AT11" s="210">
        <v>4.4</v>
      </c>
      <c r="AU11" s="210">
        <v>5</v>
      </c>
      <c r="AV11" s="210">
        <v>5.5</v>
      </c>
      <c r="AW11" s="210">
        <v>6.5</v>
      </c>
      <c r="AX11" s="210">
        <v>5.1</v>
      </c>
      <c r="AY11" s="210">
        <v>5.5</v>
      </c>
      <c r="AZ11" s="210">
        <v>6.9</v>
      </c>
      <c r="BA11" s="210">
        <v>8.1</v>
      </c>
      <c r="BB11" s="210">
        <v>5.8</v>
      </c>
      <c r="BC11" s="210">
        <v>5</v>
      </c>
      <c r="BD11" s="210">
        <v>9.5</v>
      </c>
      <c r="BE11" s="212">
        <v>29</v>
      </c>
      <c r="BF11" s="212">
        <v>0</v>
      </c>
      <c r="BG11" s="210" t="s">
        <v>102</v>
      </c>
      <c r="BH11" s="210">
        <v>6</v>
      </c>
      <c r="BI11" s="211">
        <v>6</v>
      </c>
      <c r="BJ11" s="210">
        <v>4.6</v>
      </c>
      <c r="BK11" s="210" t="s">
        <v>102</v>
      </c>
      <c r="BL11" s="211">
        <v>4.6</v>
      </c>
      <c r="BM11" s="210">
        <v>6.1</v>
      </c>
      <c r="BN11" s="210">
        <v>5.3</v>
      </c>
      <c r="BO11" s="210">
        <v>4.7</v>
      </c>
      <c r="BP11" s="210">
        <v>7.2</v>
      </c>
      <c r="BQ11" s="210">
        <v>5</v>
      </c>
      <c r="BR11" s="210" t="s">
        <v>102</v>
      </c>
      <c r="BS11" s="210" t="s">
        <v>102</v>
      </c>
      <c r="BT11" s="210" t="s">
        <v>102</v>
      </c>
      <c r="BU11" s="211">
        <v>5</v>
      </c>
      <c r="BV11" s="210">
        <v>6.3</v>
      </c>
      <c r="BW11" s="210" t="s">
        <v>131</v>
      </c>
      <c r="BX11" s="210">
        <v>6.9</v>
      </c>
      <c r="BY11" s="210">
        <v>5.6</v>
      </c>
      <c r="BZ11" s="210">
        <v>8</v>
      </c>
      <c r="CA11" s="212">
        <v>26</v>
      </c>
      <c r="CB11" s="212">
        <v>2</v>
      </c>
      <c r="CC11" s="210" t="s">
        <v>102</v>
      </c>
      <c r="CD11" s="210" t="s">
        <v>102</v>
      </c>
      <c r="CE11" s="212">
        <v>0</v>
      </c>
      <c r="CF11" s="212">
        <v>6</v>
      </c>
      <c r="CG11" s="212">
        <v>91</v>
      </c>
      <c r="CH11" s="212">
        <v>8</v>
      </c>
      <c r="CI11" s="212">
        <v>99</v>
      </c>
      <c r="CJ11" s="213">
        <v>88</v>
      </c>
      <c r="CK11" s="214">
        <v>2</v>
      </c>
      <c r="CL11" s="215">
        <v>96</v>
      </c>
      <c r="CM11" s="214">
        <v>90</v>
      </c>
      <c r="CN11" s="216">
        <v>5.91</v>
      </c>
      <c r="CO11" s="217">
        <v>2.2</v>
      </c>
      <c r="CP11" s="218">
        <v>0.02</v>
      </c>
      <c r="CQ11" s="219" t="s">
        <v>157</v>
      </c>
      <c r="CR11" s="220"/>
      <c r="CS11" s="221">
        <v>5.87</v>
      </c>
      <c r="CT11" s="222"/>
      <c r="CU11" s="222"/>
      <c r="CV11" s="222">
        <v>87</v>
      </c>
      <c r="CW11" s="222">
        <v>6.28</v>
      </c>
      <c r="CX11" s="222">
        <v>2.36</v>
      </c>
      <c r="CY11" s="222" t="s">
        <v>102</v>
      </c>
      <c r="DB11" s="440" t="s">
        <v>103</v>
      </c>
    </row>
    <row r="12" spans="74:106" s="1" customFormat="1" ht="29.25" customHeight="1">
      <c r="BV12" s="224" t="s">
        <v>365</v>
      </c>
      <c r="CL12"/>
      <c r="CM12"/>
      <c r="CN12"/>
      <c r="CO12"/>
      <c r="DB12" s="440"/>
    </row>
    <row r="13" spans="2:106" s="1" customFormat="1" ht="30.75" customHeight="1">
      <c r="B13" s="225" t="s">
        <v>159</v>
      </c>
      <c r="M13" s="225" t="s">
        <v>160</v>
      </c>
      <c r="AD13" s="225" t="s">
        <v>161</v>
      </c>
      <c r="BF13" s="225" t="s">
        <v>162</v>
      </c>
      <c r="BG13" s="225" t="s">
        <v>162</v>
      </c>
      <c r="CC13" s="225" t="s">
        <v>164</v>
      </c>
      <c r="CE13" s="225" t="s">
        <v>163</v>
      </c>
      <c r="DB13" s="440"/>
    </row>
    <row r="14" spans="2:106" s="1" customFormat="1" ht="28.5" customHeight="1">
      <c r="B14" s="226"/>
      <c r="M14" s="226"/>
      <c r="AD14" s="226"/>
      <c r="BF14" s="226"/>
      <c r="BG14" s="226"/>
      <c r="CM14" s="106"/>
      <c r="DB14" s="440"/>
    </row>
    <row r="15" spans="2:106" s="1" customFormat="1" ht="28.5" customHeight="1">
      <c r="B15" s="226"/>
      <c r="M15" s="226"/>
      <c r="AD15" s="226"/>
      <c r="BF15" s="226"/>
      <c r="BG15" s="226"/>
      <c r="DB15" s="440"/>
    </row>
    <row r="16" spans="2:106" s="1" customFormat="1" ht="28.5" customHeight="1">
      <c r="B16" s="226"/>
      <c r="M16" s="226"/>
      <c r="AD16" s="226"/>
      <c r="BF16" s="226"/>
      <c r="BG16" s="226"/>
      <c r="DB16" s="440"/>
    </row>
    <row r="17" spans="2:106" s="1" customFormat="1" ht="28.5" customHeight="1">
      <c r="B17" s="226"/>
      <c r="M17" s="226"/>
      <c r="AD17" s="226"/>
      <c r="BF17" s="226"/>
      <c r="BG17" s="226"/>
      <c r="DB17" s="440"/>
    </row>
    <row r="18" spans="2:106" s="1" customFormat="1" ht="20.25">
      <c r="B18" s="225" t="s">
        <v>165</v>
      </c>
      <c r="M18" s="225" t="s">
        <v>166</v>
      </c>
      <c r="AD18" s="225" t="s">
        <v>167</v>
      </c>
      <c r="BF18" s="225" t="s">
        <v>168</v>
      </c>
      <c r="BG18" s="225" t="s">
        <v>168</v>
      </c>
      <c r="CC18" s="225" t="s">
        <v>169</v>
      </c>
      <c r="CE18" s="225" t="s">
        <v>366</v>
      </c>
      <c r="DB18" s="439"/>
    </row>
  </sheetData>
  <sheetProtection/>
  <mergeCells count="109">
    <mergeCell ref="CC6:CC7"/>
    <mergeCell ref="CD6:CD7"/>
    <mergeCell ref="BR6:BR7"/>
    <mergeCell ref="BS6:BS7"/>
    <mergeCell ref="BT6:BT7"/>
    <mergeCell ref="BU6:BU7"/>
    <mergeCell ref="BV6:BV7"/>
    <mergeCell ref="CB5:CB7"/>
    <mergeCell ref="CC5:CD5"/>
    <mergeCell ref="CA5:CA7"/>
    <mergeCell ref="BW5:BY5"/>
    <mergeCell ref="BX6:BX7"/>
    <mergeCell ref="AT5:AU5"/>
    <mergeCell ref="AX5:AY5"/>
    <mergeCell ref="BB5:BC5"/>
    <mergeCell ref="BE5:BE7"/>
    <mergeCell ref="BH6:BH7"/>
    <mergeCell ref="BI6:BI7"/>
    <mergeCell ref="BK6:BK7"/>
    <mergeCell ref="BW6:BW7"/>
    <mergeCell ref="AL6:AL7"/>
    <mergeCell ref="AM6:AM7"/>
    <mergeCell ref="AI5:AI7"/>
    <mergeCell ref="AJ5:AK5"/>
    <mergeCell ref="AL5:AQ5"/>
    <mergeCell ref="AN6:AN7"/>
    <mergeCell ref="AO6:AO7"/>
    <mergeCell ref="AP6:AP7"/>
    <mergeCell ref="AQ6:AQ7"/>
    <mergeCell ref="AF6:AF7"/>
    <mergeCell ref="AG6:AG7"/>
    <mergeCell ref="AJ6:AJ7"/>
    <mergeCell ref="AK6:AK7"/>
    <mergeCell ref="BY6:BY7"/>
    <mergeCell ref="T6:T7"/>
    <mergeCell ref="U6:V6"/>
    <mergeCell ref="W6:W7"/>
    <mergeCell ref="X6:Z6"/>
    <mergeCell ref="AA6:AA7"/>
    <mergeCell ref="AB6:AD6"/>
    <mergeCell ref="AE6:AE7"/>
    <mergeCell ref="AR5:AR7"/>
    <mergeCell ref="AV6:AV7"/>
    <mergeCell ref="BZ6:BZ7"/>
    <mergeCell ref="BP6:BP7"/>
    <mergeCell ref="BG5:BI5"/>
    <mergeCell ref="BJ5:BL5"/>
    <mergeCell ref="BM5:BO5"/>
    <mergeCell ref="BL6:BL7"/>
    <mergeCell ref="BM6:BM7"/>
    <mergeCell ref="BN6:BN7"/>
    <mergeCell ref="BO6:BO7"/>
    <mergeCell ref="BQ5:BU5"/>
    <mergeCell ref="CR4:CR6"/>
    <mergeCell ref="CS4:CS6"/>
    <mergeCell ref="CV4:CY7"/>
    <mergeCell ref="I5:J5"/>
    <mergeCell ref="K5:R5"/>
    <mergeCell ref="S5:T5"/>
    <mergeCell ref="U5:W5"/>
    <mergeCell ref="X5:AD5"/>
    <mergeCell ref="AE5:AG5"/>
    <mergeCell ref="AH5:AH7"/>
    <mergeCell ref="CN4:CN6"/>
    <mergeCell ref="CO4:CO6"/>
    <mergeCell ref="CP4:CP6"/>
    <mergeCell ref="CQ4:CQ6"/>
    <mergeCell ref="CE5:CE7"/>
    <mergeCell ref="CF5:CF7"/>
    <mergeCell ref="CL4:CL6"/>
    <mergeCell ref="CM4:CM6"/>
    <mergeCell ref="A4:A9"/>
    <mergeCell ref="B4:H7"/>
    <mergeCell ref="I4:AI4"/>
    <mergeCell ref="AJ4:AS4"/>
    <mergeCell ref="AS5:AS7"/>
    <mergeCell ref="O6:O7"/>
    <mergeCell ref="P6:P7"/>
    <mergeCell ref="Q6:Q7"/>
    <mergeCell ref="R6:R7"/>
    <mergeCell ref="S6:S7"/>
    <mergeCell ref="I6:I7"/>
    <mergeCell ref="J6:J7"/>
    <mergeCell ref="CJ4:CJ6"/>
    <mergeCell ref="CK4:CK6"/>
    <mergeCell ref="AT4:BF4"/>
    <mergeCell ref="BG4:CB4"/>
    <mergeCell ref="CC4:CF4"/>
    <mergeCell ref="CG4:CG7"/>
    <mergeCell ref="CH4:CH7"/>
    <mergeCell ref="CI4:CI7"/>
    <mergeCell ref="K6:K7"/>
    <mergeCell ref="L6:L7"/>
    <mergeCell ref="M6:M7"/>
    <mergeCell ref="N6:N7"/>
    <mergeCell ref="AW6:AW7"/>
    <mergeCell ref="AX6:AX7"/>
    <mergeCell ref="AT6:AT7"/>
    <mergeCell ref="AU6:AU7"/>
    <mergeCell ref="AY6:AY7"/>
    <mergeCell ref="BQ6:BQ7"/>
    <mergeCell ref="AZ6:AZ7"/>
    <mergeCell ref="BA6:BA7"/>
    <mergeCell ref="BB6:BB7"/>
    <mergeCell ref="BC6:BC7"/>
    <mergeCell ref="BD6:BD7"/>
    <mergeCell ref="BG6:BG7"/>
    <mergeCell ref="BF5:BF7"/>
    <mergeCell ref="BJ6:BJ7"/>
  </mergeCells>
  <conditionalFormatting sqref="W11">
    <cfRule type="cellIs" priority="5" dxfId="0" operator="lessThan" stopIfTrue="1">
      <formula>4</formula>
    </cfRule>
  </conditionalFormatting>
  <conditionalFormatting sqref="AA11">
    <cfRule type="cellIs" priority="4" dxfId="0" operator="lessThan" stopIfTrue="1">
      <formula>4</formula>
    </cfRule>
  </conditionalFormatting>
  <conditionalFormatting sqref="BI11">
    <cfRule type="cellIs" priority="3" dxfId="0" operator="lessThan" stopIfTrue="1">
      <formula>4</formula>
    </cfRule>
  </conditionalFormatting>
  <conditionalFormatting sqref="BL11">
    <cfRule type="cellIs" priority="2" dxfId="0" operator="lessThan" stopIfTrue="1">
      <formula>4</formula>
    </cfRule>
  </conditionalFormatting>
  <conditionalFormatting sqref="BU11">
    <cfRule type="cellIs" priority="1" dxfId="0" operator="lessThan" stopIfTrue="1">
      <formula>4</formula>
    </cfRule>
  </conditionalFormatting>
  <printOptions/>
  <pageMargins left="0.11811023622047245" right="0" top="0.35433070866141736" bottom="0.2362204724409449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A17"/>
  <sheetViews>
    <sheetView showGridLines="0" zoomScalePageLayoutView="0" workbookViewId="0" topLeftCell="A1">
      <pane xSplit="5" ySplit="11" topLeftCell="BT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S13" sqref="DS13:EA13"/>
    </sheetView>
  </sheetViews>
  <sheetFormatPr defaultColWidth="2.8515625" defaultRowHeight="15"/>
  <cols>
    <col min="1" max="1" width="3.140625" style="320" customWidth="1"/>
    <col min="2" max="2" width="6.8515625" style="320" customWidth="1"/>
    <col min="3" max="4" width="4.57421875" style="320" customWidth="1"/>
    <col min="5" max="5" width="4.00390625" style="320" customWidth="1"/>
    <col min="6" max="7" width="10.7109375" style="320" hidden="1" customWidth="1"/>
    <col min="8" max="8" width="0.42578125" style="320" hidden="1" customWidth="1"/>
    <col min="9" max="13" width="3.00390625" style="320" customWidth="1"/>
    <col min="14" max="17" width="2.7109375" style="320" customWidth="1"/>
    <col min="18" max="22" width="4.28125" style="320" hidden="1" customWidth="1"/>
    <col min="23" max="24" width="3.00390625" style="320" customWidth="1"/>
    <col min="25" max="26" width="4.28125" style="320" hidden="1" customWidth="1"/>
    <col min="27" max="27" width="2.8515625" style="320" customWidth="1"/>
    <col min="28" max="29" width="2.57421875" style="320" customWidth="1"/>
    <col min="30" max="47" width="2.8515625" style="320" customWidth="1"/>
    <col min="48" max="49" width="6.28125" style="320" hidden="1" customWidth="1"/>
    <col min="50" max="64" width="4.28125" style="320" hidden="1" customWidth="1"/>
    <col min="65" max="65" width="6.28125" style="320" hidden="1" customWidth="1"/>
    <col min="66" max="66" width="7.140625" style="320" hidden="1" customWidth="1"/>
    <col min="67" max="81" width="3.00390625" style="320" customWidth="1"/>
    <col min="82" max="82" width="2.8515625" style="320" customWidth="1"/>
    <col min="83" max="83" width="3.140625" style="320" customWidth="1"/>
    <col min="84" max="84" width="6.00390625" style="320" hidden="1" customWidth="1"/>
    <col min="85" max="88" width="2.8515625" style="320" customWidth="1"/>
    <col min="89" max="89" width="5.7109375" style="320" hidden="1" customWidth="1"/>
    <col min="90" max="90" width="3.00390625" style="320" customWidth="1"/>
    <col min="91" max="92" width="5.7109375" style="320" hidden="1" customWidth="1"/>
    <col min="93" max="94" width="3.00390625" style="320" customWidth="1"/>
    <col min="95" max="95" width="4.28125" style="320" hidden="1" customWidth="1"/>
    <col min="96" max="96" width="3.00390625" style="320" customWidth="1"/>
    <col min="97" max="97" width="2.8515625" style="320" customWidth="1"/>
    <col min="98" max="99" width="4.28125" style="320" hidden="1" customWidth="1"/>
    <col min="100" max="100" width="2.8515625" style="320" customWidth="1"/>
    <col min="101" max="102" width="3.140625" style="320" customWidth="1"/>
    <col min="103" max="104" width="2.8515625" style="320" customWidth="1"/>
    <col min="105" max="107" width="4.28125" style="320" hidden="1" customWidth="1"/>
    <col min="108" max="108" width="3.00390625" style="320" customWidth="1"/>
    <col min="109" max="109" width="2.8515625" style="320" customWidth="1"/>
    <col min="110" max="110" width="2.57421875" style="320" customWidth="1"/>
    <col min="111" max="111" width="3.00390625" style="320" customWidth="1"/>
    <col min="112" max="112" width="5.140625" style="320" hidden="1" customWidth="1"/>
    <col min="113" max="114" width="6.57421875" style="320" hidden="1" customWidth="1"/>
    <col min="115" max="115" width="2.7109375" style="320" customWidth="1"/>
    <col min="116" max="116" width="2.57421875" style="320" customWidth="1"/>
    <col min="117" max="117" width="4.57421875" style="320" hidden="1" customWidth="1"/>
    <col min="118" max="118" width="6.140625" style="320" hidden="1" customWidth="1"/>
    <col min="119" max="119" width="6.28125" style="320" hidden="1" customWidth="1"/>
    <col min="120" max="120" width="5.8515625" style="320" hidden="1" customWidth="1"/>
    <col min="121" max="121" width="6.00390625" style="320" hidden="1" customWidth="1"/>
    <col min="122" max="122" width="6.421875" style="320" hidden="1" customWidth="1"/>
    <col min="123" max="123" width="3.140625" style="320" customWidth="1"/>
    <col min="124" max="124" width="2.7109375" style="320" customWidth="1"/>
    <col min="125" max="126" width="2.57421875" style="320" customWidth="1"/>
    <col min="127" max="127" width="3.140625" style="320" customWidth="1"/>
    <col min="128" max="128" width="3.28125" style="320" customWidth="1"/>
    <col min="129" max="129" width="3.421875" style="320" customWidth="1"/>
    <col min="130" max="130" width="3.57421875" style="320" customWidth="1"/>
    <col min="131" max="131" width="2.8515625" style="439" customWidth="1"/>
    <col min="132" max="221" width="9.140625" style="320" customWidth="1"/>
    <col min="222" max="222" width="2.7109375" style="320" customWidth="1"/>
    <col min="223" max="223" width="6.8515625" style="320" customWidth="1"/>
    <col min="224" max="224" width="4.57421875" style="320" customWidth="1"/>
    <col min="225" max="225" width="6.421875" style="320" customWidth="1"/>
    <col min="226" max="226" width="5.28125" style="320" customWidth="1"/>
    <col min="227" max="229" width="0" style="320" hidden="1" customWidth="1"/>
    <col min="230" max="234" width="3.00390625" style="320" customWidth="1"/>
    <col min="235" max="238" width="2.7109375" style="320" customWidth="1"/>
    <col min="239" max="243" width="0" style="320" hidden="1" customWidth="1"/>
    <col min="244" max="245" width="3.00390625" style="320" customWidth="1"/>
    <col min="246" max="247" width="0" style="320" hidden="1" customWidth="1"/>
    <col min="248" max="248" width="2.8515625" style="320" customWidth="1"/>
    <col min="249" max="250" width="2.57421875" style="320" customWidth="1"/>
    <col min="251" max="16384" width="2.8515625" style="320" customWidth="1"/>
  </cols>
  <sheetData>
    <row r="1" spans="3:131" s="315" customFormat="1" ht="42" customHeight="1">
      <c r="C1" s="316" t="s">
        <v>0</v>
      </c>
      <c r="AM1" s="317"/>
      <c r="AN1" s="317"/>
      <c r="AO1" s="317"/>
      <c r="AP1" s="318" t="s">
        <v>376</v>
      </c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EA1" s="439"/>
    </row>
    <row r="2" spans="3:131" s="315" customFormat="1" ht="42" customHeight="1">
      <c r="C2" s="316" t="s">
        <v>2</v>
      </c>
      <c r="AM2" s="317"/>
      <c r="AN2" s="317"/>
      <c r="AO2" s="317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8" t="s">
        <v>377</v>
      </c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EA2" s="439"/>
    </row>
    <row r="3" ht="31.5" customHeight="1">
      <c r="BZ3" s="321" t="s">
        <v>378</v>
      </c>
    </row>
    <row r="4" spans="1:157" ht="29.25" customHeight="1" hidden="1">
      <c r="A4" s="322" t="s">
        <v>325</v>
      </c>
      <c r="B4" s="323">
        <v>1</v>
      </c>
      <c r="C4" s="323">
        <v>2</v>
      </c>
      <c r="D4" s="323">
        <v>3</v>
      </c>
      <c r="E4" s="323">
        <v>4</v>
      </c>
      <c r="F4" s="323">
        <v>5</v>
      </c>
      <c r="G4" s="323">
        <v>6</v>
      </c>
      <c r="H4" s="323">
        <v>7</v>
      </c>
      <c r="I4" s="323">
        <v>8</v>
      </c>
      <c r="J4" s="323">
        <v>9</v>
      </c>
      <c r="K4" s="323">
        <v>10</v>
      </c>
      <c r="L4" s="323">
        <v>11</v>
      </c>
      <c r="M4" s="323">
        <v>12</v>
      </c>
      <c r="N4" s="323">
        <v>13</v>
      </c>
      <c r="O4" s="323">
        <v>14</v>
      </c>
      <c r="P4" s="323">
        <v>15</v>
      </c>
      <c r="Q4" s="323">
        <v>16</v>
      </c>
      <c r="R4" s="323">
        <v>17</v>
      </c>
      <c r="S4" s="323">
        <v>18</v>
      </c>
      <c r="T4" s="323">
        <v>19</v>
      </c>
      <c r="U4" s="323">
        <v>20</v>
      </c>
      <c r="V4" s="323">
        <v>21</v>
      </c>
      <c r="W4" s="323">
        <v>22</v>
      </c>
      <c r="X4" s="323">
        <v>23</v>
      </c>
      <c r="Y4" s="323">
        <v>24</v>
      </c>
      <c r="Z4" s="323">
        <v>25</v>
      </c>
      <c r="AA4" s="323">
        <v>26</v>
      </c>
      <c r="AB4" s="323">
        <v>27</v>
      </c>
      <c r="AC4" s="323">
        <v>28</v>
      </c>
      <c r="AD4" s="323">
        <v>29</v>
      </c>
      <c r="AE4" s="323">
        <v>30</v>
      </c>
      <c r="AF4" s="323">
        <v>31</v>
      </c>
      <c r="AG4" s="323">
        <v>32</v>
      </c>
      <c r="AH4" s="323">
        <v>33</v>
      </c>
      <c r="AI4" s="323">
        <v>34</v>
      </c>
      <c r="AJ4" s="323">
        <v>35</v>
      </c>
      <c r="AK4" s="323">
        <v>36</v>
      </c>
      <c r="AL4" s="323">
        <v>37</v>
      </c>
      <c r="AM4" s="323">
        <v>38</v>
      </c>
      <c r="AN4" s="323">
        <v>39</v>
      </c>
      <c r="AO4" s="323">
        <v>40</v>
      </c>
      <c r="AP4" s="323">
        <v>41</v>
      </c>
      <c r="AQ4" s="323">
        <v>42</v>
      </c>
      <c r="AR4" s="323">
        <v>43</v>
      </c>
      <c r="AS4" s="323">
        <v>44</v>
      </c>
      <c r="AT4" s="323">
        <v>45</v>
      </c>
      <c r="AU4" s="323">
        <v>46</v>
      </c>
      <c r="AV4" s="323">
        <v>51</v>
      </c>
      <c r="AW4" s="323">
        <v>52</v>
      </c>
      <c r="AX4" s="323">
        <v>53</v>
      </c>
      <c r="AY4" s="323">
        <v>54</v>
      </c>
      <c r="AZ4" s="323">
        <v>55</v>
      </c>
      <c r="BA4" s="323">
        <v>56</v>
      </c>
      <c r="BB4" s="323">
        <v>57</v>
      </c>
      <c r="BC4" s="323">
        <v>58</v>
      </c>
      <c r="BD4" s="323">
        <v>59</v>
      </c>
      <c r="BE4" s="323">
        <v>60</v>
      </c>
      <c r="BF4" s="323">
        <v>61</v>
      </c>
      <c r="BG4" s="323">
        <v>62</v>
      </c>
      <c r="BH4" s="323">
        <v>63</v>
      </c>
      <c r="BI4" s="323">
        <v>64</v>
      </c>
      <c r="BJ4" s="323">
        <v>65</v>
      </c>
      <c r="BK4" s="323">
        <v>66</v>
      </c>
      <c r="BL4" s="323">
        <v>67</v>
      </c>
      <c r="BM4" s="323">
        <v>68</v>
      </c>
      <c r="BN4" s="323">
        <v>69</v>
      </c>
      <c r="BO4" s="323">
        <v>70</v>
      </c>
      <c r="BP4" s="323">
        <v>71</v>
      </c>
      <c r="BQ4" s="323">
        <v>72</v>
      </c>
      <c r="BR4" s="323">
        <v>73</v>
      </c>
      <c r="BS4" s="323">
        <v>74</v>
      </c>
      <c r="BT4" s="323">
        <v>75</v>
      </c>
      <c r="BU4" s="323">
        <v>76</v>
      </c>
      <c r="BV4" s="323">
        <v>77</v>
      </c>
      <c r="BW4" s="323">
        <v>78</v>
      </c>
      <c r="BX4" s="323">
        <v>79</v>
      </c>
      <c r="BY4" s="323">
        <v>80</v>
      </c>
      <c r="BZ4" s="323">
        <v>81</v>
      </c>
      <c r="CA4" s="323">
        <v>82</v>
      </c>
      <c r="CB4" s="323">
        <v>83</v>
      </c>
      <c r="CC4" s="323">
        <v>84</v>
      </c>
      <c r="CD4" s="323">
        <v>85</v>
      </c>
      <c r="CE4" s="323">
        <v>86</v>
      </c>
      <c r="CF4" s="323">
        <v>87</v>
      </c>
      <c r="CG4" s="323">
        <v>88</v>
      </c>
      <c r="CH4" s="323">
        <v>89</v>
      </c>
      <c r="CI4" s="323">
        <v>90</v>
      </c>
      <c r="CJ4" s="323">
        <v>91</v>
      </c>
      <c r="CK4" s="323">
        <v>92</v>
      </c>
      <c r="CL4" s="323">
        <v>93</v>
      </c>
      <c r="CM4" s="323">
        <v>94</v>
      </c>
      <c r="CN4" s="323">
        <v>95</v>
      </c>
      <c r="CO4" s="323">
        <v>96</v>
      </c>
      <c r="CP4" s="323">
        <v>97</v>
      </c>
      <c r="CQ4" s="323">
        <v>98</v>
      </c>
      <c r="CR4" s="323">
        <v>99</v>
      </c>
      <c r="CS4" s="323">
        <v>100</v>
      </c>
      <c r="CT4" s="323">
        <v>101</v>
      </c>
      <c r="CU4" s="323">
        <v>102</v>
      </c>
      <c r="CV4" s="323">
        <v>103</v>
      </c>
      <c r="CW4" s="323">
        <v>104</v>
      </c>
      <c r="CX4" s="323">
        <v>105</v>
      </c>
      <c r="CY4" s="323">
        <v>106</v>
      </c>
      <c r="CZ4" s="323">
        <v>107</v>
      </c>
      <c r="DA4" s="323">
        <v>108</v>
      </c>
      <c r="DB4" s="323">
        <v>109</v>
      </c>
      <c r="DC4" s="323">
        <v>110</v>
      </c>
      <c r="DD4" s="323">
        <v>111</v>
      </c>
      <c r="DE4" s="323">
        <v>112</v>
      </c>
      <c r="DF4" s="323">
        <v>113</v>
      </c>
      <c r="DG4" s="323">
        <v>114</v>
      </c>
      <c r="DH4" s="323">
        <v>115</v>
      </c>
      <c r="DI4" s="323">
        <v>116</v>
      </c>
      <c r="DJ4" s="323">
        <v>117</v>
      </c>
      <c r="DK4" s="323">
        <v>118</v>
      </c>
      <c r="DL4" s="323">
        <v>119</v>
      </c>
      <c r="DM4" s="323">
        <v>120</v>
      </c>
      <c r="DN4" s="323">
        <v>121</v>
      </c>
      <c r="DO4" s="323">
        <v>122</v>
      </c>
      <c r="DP4" s="323">
        <v>123</v>
      </c>
      <c r="DQ4" s="323">
        <v>124</v>
      </c>
      <c r="DR4" s="323">
        <v>125</v>
      </c>
      <c r="DS4" s="323">
        <v>126</v>
      </c>
      <c r="DT4" s="323">
        <v>127</v>
      </c>
      <c r="DU4" s="323">
        <v>128</v>
      </c>
      <c r="DV4" s="323">
        <v>129</v>
      </c>
      <c r="DW4" s="323">
        <v>130</v>
      </c>
      <c r="DX4" s="323">
        <v>131</v>
      </c>
      <c r="DY4" s="323">
        <v>132</v>
      </c>
      <c r="DZ4" s="323">
        <v>133</v>
      </c>
      <c r="EB4" s="323">
        <v>166</v>
      </c>
      <c r="EC4" s="323">
        <v>167</v>
      </c>
      <c r="ED4" s="323">
        <v>168</v>
      </c>
      <c r="EE4" s="323">
        <v>169</v>
      </c>
      <c r="EF4" s="323">
        <v>170</v>
      </c>
      <c r="EG4" s="323">
        <v>171</v>
      </c>
      <c r="EH4" s="323">
        <v>172</v>
      </c>
      <c r="EI4" s="323">
        <v>173</v>
      </c>
      <c r="EJ4" s="323">
        <v>174</v>
      </c>
      <c r="EK4" s="323">
        <v>175</v>
      </c>
      <c r="EL4" s="323">
        <v>176</v>
      </c>
      <c r="EM4" s="323">
        <v>177</v>
      </c>
      <c r="EN4" s="323">
        <v>178</v>
      </c>
      <c r="EO4" s="323">
        <v>179</v>
      </c>
      <c r="EP4" s="323">
        <v>180</v>
      </c>
      <c r="EQ4" s="323">
        <v>181</v>
      </c>
      <c r="ER4" s="323">
        <v>182</v>
      </c>
      <c r="ES4" s="323">
        <v>183</v>
      </c>
      <c r="ET4" s="323">
        <v>184</v>
      </c>
      <c r="EU4" s="323">
        <v>185</v>
      </c>
      <c r="EV4" s="323">
        <v>186</v>
      </c>
      <c r="EW4" s="323">
        <v>187</v>
      </c>
      <c r="EX4" s="323">
        <v>188</v>
      </c>
      <c r="EY4" s="323">
        <v>189</v>
      </c>
      <c r="EZ4" s="323">
        <v>190</v>
      </c>
      <c r="FA4" s="323">
        <v>191</v>
      </c>
    </row>
    <row r="5" spans="2:157" ht="32.25" customHeight="1" hidden="1">
      <c r="B5" s="324">
        <v>1</v>
      </c>
      <c r="C5" s="324">
        <v>2</v>
      </c>
      <c r="D5" s="324">
        <v>3</v>
      </c>
      <c r="E5" s="324">
        <v>4</v>
      </c>
      <c r="F5" s="324">
        <v>5</v>
      </c>
      <c r="G5" s="324">
        <v>6</v>
      </c>
      <c r="H5" s="324">
        <v>7</v>
      </c>
      <c r="I5" s="324">
        <v>8</v>
      </c>
      <c r="J5" s="324">
        <v>9</v>
      </c>
      <c r="K5" s="324">
        <v>10</v>
      </c>
      <c r="L5" s="324">
        <v>11</v>
      </c>
      <c r="M5" s="324">
        <v>12</v>
      </c>
      <c r="N5" s="324">
        <v>13</v>
      </c>
      <c r="O5" s="324">
        <v>14</v>
      </c>
      <c r="P5" s="324">
        <v>15</v>
      </c>
      <c r="Q5" s="324">
        <v>16</v>
      </c>
      <c r="R5" s="324">
        <v>17</v>
      </c>
      <c r="S5" s="324"/>
      <c r="T5" s="324">
        <v>18</v>
      </c>
      <c r="U5" s="324">
        <v>19</v>
      </c>
      <c r="V5" s="324">
        <v>20</v>
      </c>
      <c r="W5" s="324">
        <v>21</v>
      </c>
      <c r="X5" s="324">
        <v>22</v>
      </c>
      <c r="Y5" s="324"/>
      <c r="Z5" s="324"/>
      <c r="AA5" s="324">
        <v>23</v>
      </c>
      <c r="AB5" s="324">
        <v>24</v>
      </c>
      <c r="AC5" s="324">
        <v>25</v>
      </c>
      <c r="AD5" s="324">
        <v>26</v>
      </c>
      <c r="AE5" s="324">
        <v>27</v>
      </c>
      <c r="AF5" s="324">
        <v>28</v>
      </c>
      <c r="AG5" s="324">
        <v>29</v>
      </c>
      <c r="AH5" s="324">
        <v>30</v>
      </c>
      <c r="AI5" s="324">
        <v>31</v>
      </c>
      <c r="AJ5" s="324">
        <v>32</v>
      </c>
      <c r="AK5" s="324">
        <v>33</v>
      </c>
      <c r="AL5" s="324">
        <v>34</v>
      </c>
      <c r="AM5" s="324">
        <v>35</v>
      </c>
      <c r="AN5" s="324">
        <v>36</v>
      </c>
      <c r="AO5" s="324">
        <v>37</v>
      </c>
      <c r="AP5" s="324">
        <v>38</v>
      </c>
      <c r="AQ5" s="324">
        <v>39</v>
      </c>
      <c r="AR5" s="324">
        <v>40</v>
      </c>
      <c r="AS5" s="324">
        <v>41</v>
      </c>
      <c r="AT5" s="324">
        <v>42</v>
      </c>
      <c r="AU5" s="324">
        <v>43</v>
      </c>
      <c r="AV5" s="324">
        <v>48</v>
      </c>
      <c r="AW5" s="324">
        <v>49</v>
      </c>
      <c r="AX5" s="324">
        <v>50</v>
      </c>
      <c r="AY5" s="324">
        <v>51</v>
      </c>
      <c r="AZ5" s="324">
        <v>52</v>
      </c>
      <c r="BA5" s="324">
        <v>53</v>
      </c>
      <c r="BB5" s="324">
        <v>54</v>
      </c>
      <c r="BC5" s="324">
        <v>55</v>
      </c>
      <c r="BD5" s="324">
        <v>56</v>
      </c>
      <c r="BE5" s="324">
        <v>57</v>
      </c>
      <c r="BF5" s="324">
        <v>58</v>
      </c>
      <c r="BG5" s="324">
        <v>59</v>
      </c>
      <c r="BH5" s="324">
        <v>60</v>
      </c>
      <c r="BI5" s="324">
        <v>61</v>
      </c>
      <c r="BJ5" s="324">
        <v>62</v>
      </c>
      <c r="BK5" s="324">
        <v>63</v>
      </c>
      <c r="BL5" s="324">
        <v>64</v>
      </c>
      <c r="BM5" s="324">
        <v>65</v>
      </c>
      <c r="BN5" s="324">
        <v>66</v>
      </c>
      <c r="BO5" s="324">
        <v>67</v>
      </c>
      <c r="BP5" s="324">
        <v>68</v>
      </c>
      <c r="BQ5" s="324">
        <v>69</v>
      </c>
      <c r="BR5" s="324">
        <v>70</v>
      </c>
      <c r="BS5" s="324">
        <v>71</v>
      </c>
      <c r="BT5" s="324">
        <v>72</v>
      </c>
      <c r="BU5" s="324">
        <v>73</v>
      </c>
      <c r="BV5" s="324">
        <v>74</v>
      </c>
      <c r="BW5" s="324">
        <v>75</v>
      </c>
      <c r="BX5" s="324">
        <v>76</v>
      </c>
      <c r="BY5" s="324">
        <v>77</v>
      </c>
      <c r="BZ5" s="324">
        <v>78</v>
      </c>
      <c r="CA5" s="324">
        <v>79</v>
      </c>
      <c r="CB5" s="324">
        <v>80</v>
      </c>
      <c r="CC5" s="324">
        <v>81</v>
      </c>
      <c r="CD5" s="324">
        <v>82</v>
      </c>
      <c r="CE5" s="324">
        <v>83</v>
      </c>
      <c r="CF5" s="324"/>
      <c r="CG5" s="324">
        <v>84</v>
      </c>
      <c r="CH5" s="324">
        <v>85</v>
      </c>
      <c r="CI5" s="324">
        <v>86</v>
      </c>
      <c r="CJ5" s="324">
        <v>87</v>
      </c>
      <c r="CK5" s="324">
        <v>88</v>
      </c>
      <c r="CL5" s="324">
        <v>89</v>
      </c>
      <c r="CM5" s="324">
        <v>90</v>
      </c>
      <c r="CN5" s="324">
        <v>91</v>
      </c>
      <c r="CO5" s="324">
        <v>92</v>
      </c>
      <c r="CP5" s="324">
        <v>93</v>
      </c>
      <c r="CQ5" s="324">
        <v>94</v>
      </c>
      <c r="CR5" s="324">
        <v>95</v>
      </c>
      <c r="CS5" s="324">
        <v>96</v>
      </c>
      <c r="CT5" s="324"/>
      <c r="CU5" s="324"/>
      <c r="CV5" s="324">
        <v>97</v>
      </c>
      <c r="CW5" s="324">
        <v>98</v>
      </c>
      <c r="CX5" s="324">
        <v>99</v>
      </c>
      <c r="CY5" s="324">
        <v>100</v>
      </c>
      <c r="CZ5" s="324">
        <v>101</v>
      </c>
      <c r="DA5" s="324">
        <v>102</v>
      </c>
      <c r="DB5" s="324">
        <v>103</v>
      </c>
      <c r="DC5" s="324"/>
      <c r="DD5" s="324">
        <v>104</v>
      </c>
      <c r="DE5" s="324">
        <v>105</v>
      </c>
      <c r="DF5" s="324">
        <v>106</v>
      </c>
      <c r="DG5" s="324">
        <v>107</v>
      </c>
      <c r="DH5" s="324"/>
      <c r="DI5" s="324">
        <v>108</v>
      </c>
      <c r="DJ5" s="324">
        <v>109</v>
      </c>
      <c r="DK5" s="324">
        <v>110</v>
      </c>
      <c r="DL5" s="324">
        <v>111</v>
      </c>
      <c r="DM5" s="324"/>
      <c r="DN5" s="324">
        <v>112</v>
      </c>
      <c r="DO5" s="324">
        <v>113</v>
      </c>
      <c r="DP5" s="324">
        <v>114</v>
      </c>
      <c r="DQ5" s="324">
        <v>115</v>
      </c>
      <c r="DR5" s="324">
        <v>116</v>
      </c>
      <c r="DS5" s="324"/>
      <c r="DT5" s="324"/>
      <c r="DU5" s="324"/>
      <c r="DV5" s="324"/>
      <c r="DW5" s="324"/>
      <c r="DX5" s="324"/>
      <c r="DY5" s="324"/>
      <c r="DZ5" s="324"/>
      <c r="EB5" s="324">
        <v>147</v>
      </c>
      <c r="EC5" s="324">
        <v>148</v>
      </c>
      <c r="ED5" s="324">
        <v>149</v>
      </c>
      <c r="EE5" s="324">
        <v>150</v>
      </c>
      <c r="EF5" s="324">
        <v>151</v>
      </c>
      <c r="EG5" s="324">
        <v>152</v>
      </c>
      <c r="EH5" s="324">
        <v>153</v>
      </c>
      <c r="EI5" s="324">
        <v>154</v>
      </c>
      <c r="EJ5" s="324">
        <v>155</v>
      </c>
      <c r="EK5" s="324">
        <v>156</v>
      </c>
      <c r="EL5" s="324">
        <v>157</v>
      </c>
      <c r="EM5" s="324">
        <v>158</v>
      </c>
      <c r="EN5" s="324">
        <v>159</v>
      </c>
      <c r="EO5" s="324">
        <v>160</v>
      </c>
      <c r="EP5" s="324">
        <v>161</v>
      </c>
      <c r="EQ5" s="324">
        <v>162</v>
      </c>
      <c r="ER5" s="324">
        <v>163</v>
      </c>
      <c r="ES5" s="324">
        <v>164</v>
      </c>
      <c r="ET5" s="324">
        <v>165</v>
      </c>
      <c r="EU5" s="324">
        <v>166</v>
      </c>
      <c r="EV5" s="324">
        <v>167</v>
      </c>
      <c r="EW5" s="324">
        <v>168</v>
      </c>
      <c r="EX5" s="324">
        <v>169</v>
      </c>
      <c r="EY5" s="324">
        <v>170</v>
      </c>
      <c r="EZ5" s="324">
        <v>171</v>
      </c>
      <c r="FA5" s="324">
        <v>172</v>
      </c>
    </row>
    <row r="6" spans="1:131" s="326" customFormat="1" ht="36.75" customHeight="1">
      <c r="A6" s="325"/>
      <c r="B6" s="604" t="s">
        <v>4</v>
      </c>
      <c r="C6" s="604"/>
      <c r="D6" s="604"/>
      <c r="E6" s="604"/>
      <c r="F6" s="604"/>
      <c r="G6" s="604"/>
      <c r="H6" s="604"/>
      <c r="I6" s="609" t="s">
        <v>5</v>
      </c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609"/>
      <c r="AI6" s="609"/>
      <c r="AJ6" s="609"/>
      <c r="AK6" s="609"/>
      <c r="AL6" s="609"/>
      <c r="AM6" s="609"/>
      <c r="AN6" s="609"/>
      <c r="AO6" s="609"/>
      <c r="AP6" s="609"/>
      <c r="AQ6" s="609"/>
      <c r="AR6" s="609"/>
      <c r="AS6" s="609"/>
      <c r="AT6" s="609"/>
      <c r="AU6" s="609"/>
      <c r="AV6" s="609"/>
      <c r="AW6" s="609"/>
      <c r="AX6" s="610" t="s">
        <v>6</v>
      </c>
      <c r="AY6" s="611"/>
      <c r="AZ6" s="611"/>
      <c r="BA6" s="611"/>
      <c r="BB6" s="611"/>
      <c r="BC6" s="611"/>
      <c r="BD6" s="611"/>
      <c r="BE6" s="611"/>
      <c r="BF6" s="611"/>
      <c r="BG6" s="611"/>
      <c r="BH6" s="611"/>
      <c r="BI6" s="611"/>
      <c r="BJ6" s="611"/>
      <c r="BK6" s="611"/>
      <c r="BL6" s="611"/>
      <c r="BM6" s="611"/>
      <c r="BN6" s="612"/>
      <c r="BO6" s="609" t="s">
        <v>7</v>
      </c>
      <c r="BP6" s="609"/>
      <c r="BQ6" s="609"/>
      <c r="BR6" s="609"/>
      <c r="BS6" s="609"/>
      <c r="BT6" s="609"/>
      <c r="BU6" s="609"/>
      <c r="BV6" s="609"/>
      <c r="BW6" s="609"/>
      <c r="BX6" s="609"/>
      <c r="BY6" s="609"/>
      <c r="BZ6" s="609"/>
      <c r="CA6" s="609"/>
      <c r="CB6" s="609"/>
      <c r="CC6" s="609"/>
      <c r="CD6" s="609"/>
      <c r="CE6" s="609"/>
      <c r="CF6" s="609"/>
      <c r="CG6" s="609"/>
      <c r="CH6" s="609"/>
      <c r="CI6" s="609"/>
      <c r="CJ6" s="609"/>
      <c r="CK6" s="609"/>
      <c r="CL6" s="609"/>
      <c r="CM6" s="609"/>
      <c r="CN6" s="609"/>
      <c r="CO6" s="609" t="s">
        <v>8</v>
      </c>
      <c r="CP6" s="609"/>
      <c r="CQ6" s="609"/>
      <c r="CR6" s="609"/>
      <c r="CS6" s="609"/>
      <c r="CT6" s="609"/>
      <c r="CU6" s="609"/>
      <c r="CV6" s="609"/>
      <c r="CW6" s="609"/>
      <c r="CX6" s="609"/>
      <c r="CY6" s="609"/>
      <c r="CZ6" s="609"/>
      <c r="DA6" s="609"/>
      <c r="DB6" s="609"/>
      <c r="DC6" s="609"/>
      <c r="DD6" s="609"/>
      <c r="DE6" s="609"/>
      <c r="DF6" s="609"/>
      <c r="DG6" s="609"/>
      <c r="DH6" s="609"/>
      <c r="DI6" s="609"/>
      <c r="DJ6" s="609"/>
      <c r="DK6" s="615" t="s">
        <v>9</v>
      </c>
      <c r="DL6" s="615"/>
      <c r="DM6" s="615"/>
      <c r="DN6" s="615"/>
      <c r="DO6" s="615"/>
      <c r="DP6" s="610" t="s">
        <v>10</v>
      </c>
      <c r="DQ6" s="611" t="s">
        <v>11</v>
      </c>
      <c r="DR6" s="612" t="s">
        <v>12</v>
      </c>
      <c r="DS6" s="630" t="s">
        <v>10</v>
      </c>
      <c r="DT6" s="633" t="s">
        <v>11</v>
      </c>
      <c r="DU6" s="630" t="s">
        <v>12</v>
      </c>
      <c r="DV6" s="630" t="s">
        <v>13</v>
      </c>
      <c r="DW6" s="630" t="s">
        <v>14</v>
      </c>
      <c r="DX6" s="630" t="s">
        <v>15</v>
      </c>
      <c r="DY6" s="630" t="s">
        <v>16</v>
      </c>
      <c r="DZ6" s="634" t="s">
        <v>326</v>
      </c>
      <c r="EA6" s="439"/>
    </row>
    <row r="7" spans="1:131" s="326" customFormat="1" ht="46.5" customHeight="1">
      <c r="A7" s="327"/>
      <c r="B7" s="605"/>
      <c r="C7" s="605"/>
      <c r="D7" s="605"/>
      <c r="E7" s="605"/>
      <c r="F7" s="605"/>
      <c r="G7" s="605"/>
      <c r="H7" s="606"/>
      <c r="I7" s="613" t="s">
        <v>18</v>
      </c>
      <c r="J7" s="613"/>
      <c r="K7" s="613"/>
      <c r="L7" s="613" t="s">
        <v>183</v>
      </c>
      <c r="M7" s="613"/>
      <c r="N7" s="613" t="s">
        <v>20</v>
      </c>
      <c r="O7" s="613"/>
      <c r="P7" s="614" t="s">
        <v>21</v>
      </c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3"/>
      <c r="AB7" s="613" t="s">
        <v>22</v>
      </c>
      <c r="AC7" s="613"/>
      <c r="AD7" s="613"/>
      <c r="AE7" s="613"/>
      <c r="AF7" s="595" t="s">
        <v>184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 t="s">
        <v>23</v>
      </c>
      <c r="AW7" s="595" t="s">
        <v>24</v>
      </c>
      <c r="AX7" s="602" t="s">
        <v>185</v>
      </c>
      <c r="AY7" s="602"/>
      <c r="AZ7" s="602" t="s">
        <v>186</v>
      </c>
      <c r="BA7" s="602"/>
      <c r="BB7" s="602"/>
      <c r="BC7" s="602"/>
      <c r="BD7" s="602"/>
      <c r="BE7" s="602"/>
      <c r="BF7" s="602" t="s">
        <v>187</v>
      </c>
      <c r="BG7" s="602"/>
      <c r="BH7" s="602"/>
      <c r="BI7" s="602"/>
      <c r="BJ7" s="602"/>
      <c r="BK7" s="602"/>
      <c r="BL7" s="328" t="s">
        <v>188</v>
      </c>
      <c r="BM7" s="602" t="s">
        <v>25</v>
      </c>
      <c r="BN7" s="602" t="s">
        <v>26</v>
      </c>
      <c r="BO7" s="595" t="s">
        <v>27</v>
      </c>
      <c r="BP7" s="595"/>
      <c r="BQ7" s="595"/>
      <c r="BR7" s="595" t="s">
        <v>28</v>
      </c>
      <c r="BS7" s="595"/>
      <c r="BT7" s="595"/>
      <c r="BU7" s="595" t="s">
        <v>29</v>
      </c>
      <c r="BV7" s="595"/>
      <c r="BW7" s="595" t="s">
        <v>34</v>
      </c>
      <c r="BX7" s="595"/>
      <c r="BY7" s="595"/>
      <c r="BZ7" s="595"/>
      <c r="CA7" s="595"/>
      <c r="CB7" s="595"/>
      <c r="CC7" s="329" t="s">
        <v>30</v>
      </c>
      <c r="CD7" s="637" t="s">
        <v>379</v>
      </c>
      <c r="CE7" s="637"/>
      <c r="CF7" s="637"/>
      <c r="CG7" s="330" t="s">
        <v>189</v>
      </c>
      <c r="CH7" s="331" t="s">
        <v>190</v>
      </c>
      <c r="CI7" s="331" t="s">
        <v>33</v>
      </c>
      <c r="CJ7" s="331" t="s">
        <v>295</v>
      </c>
      <c r="CK7" s="625" t="s">
        <v>34</v>
      </c>
      <c r="CL7" s="331" t="s">
        <v>191</v>
      </c>
      <c r="CM7" s="616" t="s">
        <v>35</v>
      </c>
      <c r="CN7" s="616" t="s">
        <v>36</v>
      </c>
      <c r="CO7" s="595" t="s">
        <v>40</v>
      </c>
      <c r="CP7" s="595"/>
      <c r="CQ7" s="624" t="s">
        <v>192</v>
      </c>
      <c r="CR7" s="624"/>
      <c r="CS7" s="624"/>
      <c r="CT7" s="624"/>
      <c r="CU7" s="624"/>
      <c r="CV7" s="625"/>
      <c r="CW7" s="625" t="s">
        <v>193</v>
      </c>
      <c r="CX7" s="626"/>
      <c r="CY7" s="623" t="s">
        <v>380</v>
      </c>
      <c r="CZ7" s="623"/>
      <c r="DA7" s="623"/>
      <c r="DB7" s="623"/>
      <c r="DC7" s="623"/>
      <c r="DD7" s="627" t="s">
        <v>191</v>
      </c>
      <c r="DE7" s="626"/>
      <c r="DF7" s="623" t="s">
        <v>381</v>
      </c>
      <c r="DG7" s="623"/>
      <c r="DH7" s="623"/>
      <c r="DI7" s="619" t="s">
        <v>41</v>
      </c>
      <c r="DJ7" s="654" t="s">
        <v>42</v>
      </c>
      <c r="DK7" s="655" t="s">
        <v>379</v>
      </c>
      <c r="DL7" s="655"/>
      <c r="DM7" s="655"/>
      <c r="DN7" s="619" t="s">
        <v>44</v>
      </c>
      <c r="DO7" s="622" t="s">
        <v>45</v>
      </c>
      <c r="DP7" s="620"/>
      <c r="DQ7" s="620"/>
      <c r="DR7" s="631"/>
      <c r="DS7" s="630"/>
      <c r="DT7" s="633"/>
      <c r="DU7" s="630"/>
      <c r="DV7" s="630"/>
      <c r="DW7" s="630"/>
      <c r="DX7" s="630"/>
      <c r="DY7" s="630"/>
      <c r="DZ7" s="634"/>
      <c r="EA7" s="439"/>
    </row>
    <row r="8" spans="1:130" ht="43.5" customHeight="1">
      <c r="A8" s="332"/>
      <c r="B8" s="605"/>
      <c r="C8" s="605"/>
      <c r="D8" s="605"/>
      <c r="E8" s="605"/>
      <c r="F8" s="605"/>
      <c r="G8" s="605"/>
      <c r="H8" s="606"/>
      <c r="I8" s="593" t="s">
        <v>77</v>
      </c>
      <c r="J8" s="593" t="s">
        <v>78</v>
      </c>
      <c r="K8" s="593" t="s">
        <v>46</v>
      </c>
      <c r="L8" s="593" t="s">
        <v>197</v>
      </c>
      <c r="M8" s="593" t="s">
        <v>198</v>
      </c>
      <c r="N8" s="638" t="s">
        <v>51</v>
      </c>
      <c r="O8" s="639"/>
      <c r="P8" s="640" t="s">
        <v>199</v>
      </c>
      <c r="Q8" s="640"/>
      <c r="R8" s="640"/>
      <c r="S8" s="640"/>
      <c r="T8" s="640" t="s">
        <v>382</v>
      </c>
      <c r="U8" s="640"/>
      <c r="V8" s="640"/>
      <c r="W8" s="640"/>
      <c r="X8" s="640"/>
      <c r="Y8" s="640"/>
      <c r="Z8" s="640"/>
      <c r="AA8" s="641" t="s">
        <v>52</v>
      </c>
      <c r="AB8" s="598" t="s">
        <v>202</v>
      </c>
      <c r="AC8" s="598" t="s">
        <v>203</v>
      </c>
      <c r="AD8" s="598" t="s">
        <v>53</v>
      </c>
      <c r="AE8" s="598" t="s">
        <v>204</v>
      </c>
      <c r="AF8" s="598" t="s">
        <v>205</v>
      </c>
      <c r="AG8" s="598" t="s">
        <v>206</v>
      </c>
      <c r="AH8" s="598" t="s">
        <v>207</v>
      </c>
      <c r="AI8" s="598" t="s">
        <v>208</v>
      </c>
      <c r="AJ8" s="598" t="s">
        <v>209</v>
      </c>
      <c r="AK8" s="598" t="s">
        <v>210</v>
      </c>
      <c r="AL8" s="598" t="s">
        <v>211</v>
      </c>
      <c r="AM8" s="598" t="s">
        <v>212</v>
      </c>
      <c r="AN8" s="598" t="s">
        <v>213</v>
      </c>
      <c r="AO8" s="598" t="s">
        <v>214</v>
      </c>
      <c r="AP8" s="598" t="s">
        <v>215</v>
      </c>
      <c r="AQ8" s="598" t="s">
        <v>216</v>
      </c>
      <c r="AR8" s="598" t="s">
        <v>217</v>
      </c>
      <c r="AS8" s="598" t="s">
        <v>218</v>
      </c>
      <c r="AT8" s="598" t="s">
        <v>219</v>
      </c>
      <c r="AU8" s="598" t="s">
        <v>220</v>
      </c>
      <c r="AV8" s="602"/>
      <c r="AW8" s="602"/>
      <c r="AX8" s="600" t="s">
        <v>221</v>
      </c>
      <c r="AY8" s="600" t="s">
        <v>222</v>
      </c>
      <c r="AZ8" s="600" t="s">
        <v>223</v>
      </c>
      <c r="BA8" s="600" t="s">
        <v>224</v>
      </c>
      <c r="BB8" s="600" t="s">
        <v>225</v>
      </c>
      <c r="BC8" s="600" t="s">
        <v>226</v>
      </c>
      <c r="BD8" s="600" t="s">
        <v>227</v>
      </c>
      <c r="BE8" s="600" t="s">
        <v>228</v>
      </c>
      <c r="BF8" s="600" t="s">
        <v>229</v>
      </c>
      <c r="BG8" s="600" t="s">
        <v>230</v>
      </c>
      <c r="BH8" s="600" t="s">
        <v>231</v>
      </c>
      <c r="BI8" s="600" t="s">
        <v>232</v>
      </c>
      <c r="BJ8" s="600" t="s">
        <v>233</v>
      </c>
      <c r="BK8" s="600" t="s">
        <v>234</v>
      </c>
      <c r="BL8" s="600" t="s">
        <v>235</v>
      </c>
      <c r="BM8" s="602"/>
      <c r="BN8" s="602"/>
      <c r="BO8" s="596" t="s">
        <v>236</v>
      </c>
      <c r="BP8" s="596" t="s">
        <v>237</v>
      </c>
      <c r="BQ8" s="596" t="s">
        <v>54</v>
      </c>
      <c r="BR8" s="596" t="s">
        <v>55</v>
      </c>
      <c r="BS8" s="596" t="s">
        <v>238</v>
      </c>
      <c r="BT8" s="596" t="s">
        <v>57</v>
      </c>
      <c r="BU8" s="596" t="s">
        <v>239</v>
      </c>
      <c r="BV8" s="596" t="s">
        <v>58</v>
      </c>
      <c r="BW8" s="596" t="s">
        <v>240</v>
      </c>
      <c r="BX8" s="596" t="s">
        <v>241</v>
      </c>
      <c r="BY8" s="596" t="s">
        <v>242</v>
      </c>
      <c r="BZ8" s="596" t="s">
        <v>243</v>
      </c>
      <c r="CA8" s="596" t="s">
        <v>64</v>
      </c>
      <c r="CB8" s="596" t="s">
        <v>65</v>
      </c>
      <c r="CC8" s="596" t="s">
        <v>59</v>
      </c>
      <c r="CD8" s="635" t="s">
        <v>60</v>
      </c>
      <c r="CE8" s="635" t="s">
        <v>61</v>
      </c>
      <c r="CF8" s="646" t="s">
        <v>142</v>
      </c>
      <c r="CG8" s="648" t="s">
        <v>244</v>
      </c>
      <c r="CH8" s="648" t="s">
        <v>245</v>
      </c>
      <c r="CI8" s="648" t="s">
        <v>63</v>
      </c>
      <c r="CJ8" s="648" t="s">
        <v>337</v>
      </c>
      <c r="CK8" s="628"/>
      <c r="CL8" s="628" t="s">
        <v>246</v>
      </c>
      <c r="CM8" s="617"/>
      <c r="CN8" s="617"/>
      <c r="CO8" s="648" t="s">
        <v>74</v>
      </c>
      <c r="CP8" s="642" t="s">
        <v>304</v>
      </c>
      <c r="CQ8" s="644" t="s">
        <v>383</v>
      </c>
      <c r="CR8" s="644"/>
      <c r="CS8" s="644"/>
      <c r="CT8" s="644"/>
      <c r="CU8" s="644"/>
      <c r="CV8" s="645" t="s">
        <v>249</v>
      </c>
      <c r="CW8" s="628" t="s">
        <v>250</v>
      </c>
      <c r="CX8" s="628" t="s">
        <v>251</v>
      </c>
      <c r="CY8" s="650" t="s">
        <v>252</v>
      </c>
      <c r="CZ8" s="650" t="s">
        <v>253</v>
      </c>
      <c r="DA8" s="652" t="s">
        <v>254</v>
      </c>
      <c r="DB8" s="652" t="s">
        <v>255</v>
      </c>
      <c r="DC8" s="656" t="s">
        <v>142</v>
      </c>
      <c r="DD8" s="628" t="s">
        <v>256</v>
      </c>
      <c r="DE8" s="628" t="s">
        <v>257</v>
      </c>
      <c r="DF8" s="650" t="s">
        <v>258</v>
      </c>
      <c r="DG8" s="650" t="s">
        <v>259</v>
      </c>
      <c r="DH8" s="660" t="s">
        <v>142</v>
      </c>
      <c r="DI8" s="620"/>
      <c r="DJ8" s="620"/>
      <c r="DK8" s="625" t="s">
        <v>75</v>
      </c>
      <c r="DL8" s="625" t="s">
        <v>76</v>
      </c>
      <c r="DM8" s="658" t="s">
        <v>142</v>
      </c>
      <c r="DN8" s="620"/>
      <c r="DO8" s="620"/>
      <c r="DP8" s="620"/>
      <c r="DQ8" s="620"/>
      <c r="DR8" s="631"/>
      <c r="DS8" s="630"/>
      <c r="DT8" s="633"/>
      <c r="DU8" s="630"/>
      <c r="DV8" s="630"/>
      <c r="DW8" s="630"/>
      <c r="DX8" s="630"/>
      <c r="DY8" s="630"/>
      <c r="DZ8" s="634"/>
    </row>
    <row r="9" spans="1:131" ht="67.5" customHeight="1">
      <c r="A9" s="333"/>
      <c r="B9" s="607"/>
      <c r="C9" s="607"/>
      <c r="D9" s="607"/>
      <c r="E9" s="607"/>
      <c r="F9" s="607"/>
      <c r="G9" s="607"/>
      <c r="H9" s="608"/>
      <c r="I9" s="594"/>
      <c r="J9" s="594"/>
      <c r="K9" s="594"/>
      <c r="L9" s="594"/>
      <c r="M9" s="594"/>
      <c r="N9" s="334" t="s">
        <v>260</v>
      </c>
      <c r="O9" s="334" t="s">
        <v>88</v>
      </c>
      <c r="P9" s="335" t="s">
        <v>261</v>
      </c>
      <c r="Q9" s="335" t="s">
        <v>262</v>
      </c>
      <c r="R9" s="336" t="s">
        <v>263</v>
      </c>
      <c r="S9" s="337" t="s">
        <v>142</v>
      </c>
      <c r="T9" s="336" t="s">
        <v>264</v>
      </c>
      <c r="U9" s="336" t="s">
        <v>265</v>
      </c>
      <c r="V9" s="336" t="s">
        <v>266</v>
      </c>
      <c r="W9" s="338" t="s">
        <v>267</v>
      </c>
      <c r="X9" s="338" t="s">
        <v>268</v>
      </c>
      <c r="Y9" s="337" t="s">
        <v>143</v>
      </c>
      <c r="Z9" s="337" t="s">
        <v>144</v>
      </c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603"/>
      <c r="AW9" s="603"/>
      <c r="AX9" s="601"/>
      <c r="AY9" s="601"/>
      <c r="AZ9" s="601"/>
      <c r="BA9" s="601"/>
      <c r="BB9" s="601"/>
      <c r="BC9" s="601"/>
      <c r="BD9" s="601"/>
      <c r="BE9" s="601"/>
      <c r="BF9" s="601"/>
      <c r="BG9" s="601"/>
      <c r="BH9" s="601"/>
      <c r="BI9" s="601"/>
      <c r="BJ9" s="601"/>
      <c r="BK9" s="601"/>
      <c r="BL9" s="601"/>
      <c r="BM9" s="603"/>
      <c r="BN9" s="603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636"/>
      <c r="CE9" s="636"/>
      <c r="CF9" s="647"/>
      <c r="CG9" s="649"/>
      <c r="CH9" s="643"/>
      <c r="CI9" s="643"/>
      <c r="CJ9" s="643"/>
      <c r="CK9" s="629"/>
      <c r="CL9" s="629"/>
      <c r="CM9" s="618"/>
      <c r="CN9" s="618"/>
      <c r="CO9" s="643"/>
      <c r="CP9" s="643"/>
      <c r="CQ9" s="339" t="s">
        <v>71</v>
      </c>
      <c r="CR9" s="340" t="s">
        <v>72</v>
      </c>
      <c r="CS9" s="340" t="s">
        <v>70</v>
      </c>
      <c r="CT9" s="341" t="s">
        <v>143</v>
      </c>
      <c r="CU9" s="341" t="s">
        <v>144</v>
      </c>
      <c r="CV9" s="629"/>
      <c r="CW9" s="629"/>
      <c r="CX9" s="629"/>
      <c r="CY9" s="651"/>
      <c r="CZ9" s="651"/>
      <c r="DA9" s="653"/>
      <c r="DB9" s="653"/>
      <c r="DC9" s="657"/>
      <c r="DD9" s="629"/>
      <c r="DE9" s="629"/>
      <c r="DF9" s="651"/>
      <c r="DG9" s="651"/>
      <c r="DH9" s="661"/>
      <c r="DI9" s="621"/>
      <c r="DJ9" s="621"/>
      <c r="DK9" s="629"/>
      <c r="DL9" s="629"/>
      <c r="DM9" s="659"/>
      <c r="DN9" s="621"/>
      <c r="DO9" s="621"/>
      <c r="DP9" s="621"/>
      <c r="DQ9" s="621"/>
      <c r="DR9" s="632"/>
      <c r="DS9" s="630"/>
      <c r="DT9" s="633"/>
      <c r="DU9" s="630"/>
      <c r="DV9" s="630"/>
      <c r="DW9" s="630"/>
      <c r="DX9" s="630"/>
      <c r="DY9" s="630"/>
      <c r="DZ9" s="634"/>
      <c r="EA9" s="439" t="s">
        <v>415</v>
      </c>
    </row>
    <row r="10" spans="1:131" ht="40.5" customHeight="1" hidden="1">
      <c r="A10" s="333"/>
      <c r="B10" s="342"/>
      <c r="C10" s="342"/>
      <c r="D10" s="342"/>
      <c r="E10" s="342"/>
      <c r="F10" s="342"/>
      <c r="G10" s="342"/>
      <c r="H10" s="343"/>
      <c r="I10" s="344">
        <v>2</v>
      </c>
      <c r="J10" s="344">
        <v>2</v>
      </c>
      <c r="K10" s="344">
        <v>2</v>
      </c>
      <c r="L10" s="344">
        <v>3</v>
      </c>
      <c r="M10" s="344">
        <v>3</v>
      </c>
      <c r="N10" s="344">
        <v>3</v>
      </c>
      <c r="O10" s="344">
        <v>2</v>
      </c>
      <c r="P10" s="344"/>
      <c r="Q10" s="344"/>
      <c r="R10" s="344"/>
      <c r="S10" s="344">
        <v>2</v>
      </c>
      <c r="T10" s="344"/>
      <c r="U10" s="344"/>
      <c r="V10" s="344"/>
      <c r="W10" s="344"/>
      <c r="X10" s="344"/>
      <c r="Y10" s="344">
        <v>2</v>
      </c>
      <c r="Z10" s="344">
        <v>2</v>
      </c>
      <c r="AA10" s="344">
        <v>2</v>
      </c>
      <c r="AB10" s="344">
        <v>3</v>
      </c>
      <c r="AC10" s="344">
        <v>2</v>
      </c>
      <c r="AD10" s="344">
        <v>3</v>
      </c>
      <c r="AE10" s="344">
        <v>2</v>
      </c>
      <c r="AF10" s="344">
        <v>1</v>
      </c>
      <c r="AG10" s="344">
        <v>1</v>
      </c>
      <c r="AH10" s="344">
        <v>1</v>
      </c>
      <c r="AI10" s="344">
        <v>1</v>
      </c>
      <c r="AJ10" s="344">
        <v>1</v>
      </c>
      <c r="AK10" s="344">
        <v>1</v>
      </c>
      <c r="AL10" s="344">
        <v>1</v>
      </c>
      <c r="AM10" s="344">
        <v>1</v>
      </c>
      <c r="AN10" s="344">
        <v>1</v>
      </c>
      <c r="AO10" s="344">
        <v>1</v>
      </c>
      <c r="AP10" s="344">
        <v>1</v>
      </c>
      <c r="AQ10" s="344">
        <v>1</v>
      </c>
      <c r="AR10" s="344">
        <v>1</v>
      </c>
      <c r="AS10" s="344">
        <v>1</v>
      </c>
      <c r="AT10" s="344">
        <v>1</v>
      </c>
      <c r="AU10" s="344">
        <v>1</v>
      </c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 t="s">
        <v>96</v>
      </c>
      <c r="BN10" s="344" t="s">
        <v>96</v>
      </c>
      <c r="BO10" s="344">
        <v>3</v>
      </c>
      <c r="BP10" s="344">
        <v>3</v>
      </c>
      <c r="BQ10" s="344">
        <v>2</v>
      </c>
      <c r="BR10" s="344">
        <v>3</v>
      </c>
      <c r="BS10" s="344">
        <v>3</v>
      </c>
      <c r="BT10" s="344">
        <v>2</v>
      </c>
      <c r="BU10" s="344">
        <v>2</v>
      </c>
      <c r="BV10" s="344">
        <v>3</v>
      </c>
      <c r="BW10" s="344">
        <v>3</v>
      </c>
      <c r="BX10" s="344">
        <v>3</v>
      </c>
      <c r="BY10" s="344">
        <v>2</v>
      </c>
      <c r="BZ10" s="344">
        <v>2</v>
      </c>
      <c r="CA10" s="344">
        <v>3</v>
      </c>
      <c r="CB10" s="344">
        <v>3</v>
      </c>
      <c r="CC10" s="344">
        <v>3</v>
      </c>
      <c r="CD10" s="344"/>
      <c r="CE10" s="344"/>
      <c r="CF10" s="345">
        <v>3</v>
      </c>
      <c r="CG10" s="344">
        <v>3</v>
      </c>
      <c r="CH10" s="344">
        <v>3</v>
      </c>
      <c r="CI10" s="344">
        <v>3</v>
      </c>
      <c r="CJ10" s="344">
        <v>2</v>
      </c>
      <c r="CK10" s="346"/>
      <c r="CL10" s="344">
        <v>1</v>
      </c>
      <c r="CM10" s="344" t="s">
        <v>96</v>
      </c>
      <c r="CN10" s="344" t="s">
        <v>96</v>
      </c>
      <c r="CO10" s="344">
        <v>3</v>
      </c>
      <c r="CP10" s="344">
        <v>2</v>
      </c>
      <c r="CQ10" s="347"/>
      <c r="CR10" s="347"/>
      <c r="CS10" s="347"/>
      <c r="CT10" s="344">
        <v>3</v>
      </c>
      <c r="CU10" s="344">
        <v>2</v>
      </c>
      <c r="CV10" s="344">
        <v>3</v>
      </c>
      <c r="CW10" s="344">
        <v>3</v>
      </c>
      <c r="CX10" s="344">
        <v>3</v>
      </c>
      <c r="CY10" s="344"/>
      <c r="CZ10" s="344"/>
      <c r="DA10" s="344"/>
      <c r="DB10" s="344"/>
      <c r="DC10" s="344">
        <v>2</v>
      </c>
      <c r="DD10" s="344">
        <v>1</v>
      </c>
      <c r="DE10" s="344">
        <v>1</v>
      </c>
      <c r="DF10" s="344"/>
      <c r="DG10" s="344"/>
      <c r="DH10" s="344">
        <v>2</v>
      </c>
      <c r="DI10" s="344" t="s">
        <v>96</v>
      </c>
      <c r="DJ10" s="344" t="s">
        <v>96</v>
      </c>
      <c r="DK10" s="344"/>
      <c r="DL10" s="344"/>
      <c r="DM10" s="344">
        <v>5</v>
      </c>
      <c r="DN10" s="348"/>
      <c r="DO10" s="348"/>
      <c r="DP10" s="348"/>
      <c r="DQ10" s="348"/>
      <c r="DR10" s="348"/>
      <c r="DS10" s="349"/>
      <c r="DT10" s="349"/>
      <c r="DU10" s="349"/>
      <c r="DV10" s="349"/>
      <c r="DW10" s="349"/>
      <c r="DX10" s="349"/>
      <c r="DY10" s="349"/>
      <c r="DZ10" s="349"/>
      <c r="EA10" s="440"/>
    </row>
    <row r="11" spans="1:131" s="357" customFormat="1" ht="33.75" customHeight="1">
      <c r="A11" s="350" t="s">
        <v>357</v>
      </c>
      <c r="B11" s="351" t="s">
        <v>89</v>
      </c>
      <c r="C11" s="352" t="s">
        <v>90</v>
      </c>
      <c r="D11" s="351" t="s">
        <v>91</v>
      </c>
      <c r="E11" s="353" t="s">
        <v>92</v>
      </c>
      <c r="F11" s="353" t="s">
        <v>93</v>
      </c>
      <c r="G11" s="353" t="s">
        <v>94</v>
      </c>
      <c r="H11" s="353" t="s">
        <v>95</v>
      </c>
      <c r="I11" s="353">
        <v>2</v>
      </c>
      <c r="J11" s="353">
        <v>2</v>
      </c>
      <c r="K11" s="353">
        <v>2</v>
      </c>
      <c r="L11" s="353">
        <v>3</v>
      </c>
      <c r="M11" s="353">
        <v>3</v>
      </c>
      <c r="N11" s="353">
        <v>3</v>
      </c>
      <c r="O11" s="353">
        <v>2</v>
      </c>
      <c r="P11" s="353">
        <v>2</v>
      </c>
      <c r="Q11" s="353">
        <v>2</v>
      </c>
      <c r="R11" s="353">
        <v>2</v>
      </c>
      <c r="S11" s="354"/>
      <c r="T11" s="353">
        <v>2</v>
      </c>
      <c r="U11" s="353">
        <v>2</v>
      </c>
      <c r="V11" s="353">
        <v>2</v>
      </c>
      <c r="W11" s="353">
        <v>2</v>
      </c>
      <c r="X11" s="353">
        <v>2</v>
      </c>
      <c r="Y11" s="354"/>
      <c r="Z11" s="354"/>
      <c r="AA11" s="353">
        <v>2</v>
      </c>
      <c r="AB11" s="353">
        <v>3</v>
      </c>
      <c r="AC11" s="353">
        <v>2</v>
      </c>
      <c r="AD11" s="353">
        <v>3</v>
      </c>
      <c r="AE11" s="353">
        <v>2</v>
      </c>
      <c r="AF11" s="353">
        <v>1</v>
      </c>
      <c r="AG11" s="353">
        <v>1</v>
      </c>
      <c r="AH11" s="353">
        <v>1</v>
      </c>
      <c r="AI11" s="353">
        <v>1</v>
      </c>
      <c r="AJ11" s="353">
        <v>1</v>
      </c>
      <c r="AK11" s="353">
        <v>1</v>
      </c>
      <c r="AL11" s="353">
        <v>1</v>
      </c>
      <c r="AM11" s="353">
        <v>1</v>
      </c>
      <c r="AN11" s="353">
        <v>1</v>
      </c>
      <c r="AO11" s="353">
        <v>1</v>
      </c>
      <c r="AP11" s="353">
        <v>1</v>
      </c>
      <c r="AQ11" s="353">
        <v>1</v>
      </c>
      <c r="AR11" s="353">
        <v>1</v>
      </c>
      <c r="AS11" s="353">
        <v>1</v>
      </c>
      <c r="AT11" s="353">
        <v>1</v>
      </c>
      <c r="AU11" s="353">
        <v>1</v>
      </c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 t="s">
        <v>96</v>
      </c>
      <c r="BN11" s="353" t="s">
        <v>96</v>
      </c>
      <c r="BO11" s="353">
        <v>3</v>
      </c>
      <c r="BP11" s="353">
        <v>3</v>
      </c>
      <c r="BQ11" s="353">
        <v>2</v>
      </c>
      <c r="BR11" s="353">
        <v>3</v>
      </c>
      <c r="BS11" s="353">
        <v>3</v>
      </c>
      <c r="BT11" s="353">
        <v>2</v>
      </c>
      <c r="BU11" s="353">
        <v>2</v>
      </c>
      <c r="BV11" s="353">
        <v>3</v>
      </c>
      <c r="BW11" s="353">
        <v>3</v>
      </c>
      <c r="BX11" s="353">
        <v>3</v>
      </c>
      <c r="BY11" s="353">
        <v>2</v>
      </c>
      <c r="BZ11" s="353">
        <v>2</v>
      </c>
      <c r="CA11" s="353">
        <v>3</v>
      </c>
      <c r="CB11" s="353">
        <v>3</v>
      </c>
      <c r="CC11" s="353">
        <v>3</v>
      </c>
      <c r="CD11" s="353">
        <v>3</v>
      </c>
      <c r="CE11" s="353">
        <v>3</v>
      </c>
      <c r="CF11" s="355">
        <v>3</v>
      </c>
      <c r="CG11" s="353">
        <v>3</v>
      </c>
      <c r="CH11" s="353">
        <v>3</v>
      </c>
      <c r="CI11" s="353">
        <v>3</v>
      </c>
      <c r="CJ11" s="353">
        <v>2</v>
      </c>
      <c r="CK11" s="356"/>
      <c r="CL11" s="353">
        <v>1</v>
      </c>
      <c r="CM11" s="353" t="s">
        <v>96</v>
      </c>
      <c r="CN11" s="353" t="s">
        <v>96</v>
      </c>
      <c r="CO11" s="353">
        <v>3</v>
      </c>
      <c r="CP11" s="353">
        <v>2</v>
      </c>
      <c r="CQ11" s="353">
        <v>2</v>
      </c>
      <c r="CR11" s="353">
        <v>3</v>
      </c>
      <c r="CS11" s="353">
        <v>2</v>
      </c>
      <c r="CT11" s="354"/>
      <c r="CU11" s="354"/>
      <c r="CV11" s="353">
        <v>3</v>
      </c>
      <c r="CW11" s="353">
        <v>3</v>
      </c>
      <c r="CX11" s="353">
        <v>3</v>
      </c>
      <c r="CY11" s="353">
        <v>2</v>
      </c>
      <c r="CZ11" s="353">
        <v>2</v>
      </c>
      <c r="DA11" s="353">
        <v>2</v>
      </c>
      <c r="DB11" s="353">
        <v>2</v>
      </c>
      <c r="DC11" s="353">
        <v>2</v>
      </c>
      <c r="DD11" s="353">
        <v>1</v>
      </c>
      <c r="DE11" s="353">
        <v>1</v>
      </c>
      <c r="DF11" s="353">
        <v>2</v>
      </c>
      <c r="DG11" s="353">
        <v>2</v>
      </c>
      <c r="DH11" s="353">
        <v>2</v>
      </c>
      <c r="DI11" s="353" t="s">
        <v>96</v>
      </c>
      <c r="DJ11" s="353" t="s">
        <v>96</v>
      </c>
      <c r="DK11" s="353">
        <v>5</v>
      </c>
      <c r="DL11" s="353">
        <v>5</v>
      </c>
      <c r="DM11" s="353"/>
      <c r="DN11" s="353" t="s">
        <v>96</v>
      </c>
      <c r="DO11" s="353" t="s">
        <v>96</v>
      </c>
      <c r="DP11" s="353" t="s">
        <v>96</v>
      </c>
      <c r="DQ11" s="353" t="s">
        <v>96</v>
      </c>
      <c r="DR11" s="353" t="s">
        <v>96</v>
      </c>
      <c r="DS11" s="354"/>
      <c r="DT11" s="354"/>
      <c r="DU11" s="354"/>
      <c r="DV11" s="354"/>
      <c r="DW11" s="354"/>
      <c r="DX11" s="354"/>
      <c r="DY11" s="354"/>
      <c r="DZ11" s="354"/>
      <c r="EA11" s="440"/>
    </row>
    <row r="12" spans="1:131" s="357" customFormat="1" ht="42" customHeight="1">
      <c r="A12" s="358"/>
      <c r="B12" s="359" t="s">
        <v>384</v>
      </c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440"/>
    </row>
    <row r="13" spans="1:131" s="379" customFormat="1" ht="35.25" customHeight="1">
      <c r="A13" s="360">
        <v>1</v>
      </c>
      <c r="B13" s="361">
        <v>1820255366</v>
      </c>
      <c r="C13" s="361" t="s">
        <v>123</v>
      </c>
      <c r="D13" s="361" t="s">
        <v>385</v>
      </c>
      <c r="E13" s="361" t="s">
        <v>386</v>
      </c>
      <c r="F13" s="362">
        <v>34335</v>
      </c>
      <c r="G13" s="363" t="s">
        <v>100</v>
      </c>
      <c r="H13" s="363" t="s">
        <v>130</v>
      </c>
      <c r="I13" s="364">
        <v>6.3</v>
      </c>
      <c r="J13" s="364">
        <v>8.1</v>
      </c>
      <c r="K13" s="364">
        <v>8.1</v>
      </c>
      <c r="L13" s="364">
        <v>7.2</v>
      </c>
      <c r="M13" s="364">
        <v>7.7</v>
      </c>
      <c r="N13" s="364">
        <v>6.2</v>
      </c>
      <c r="O13" s="364">
        <v>6</v>
      </c>
      <c r="P13" s="364" t="s">
        <v>102</v>
      </c>
      <c r="Q13" s="364">
        <v>7</v>
      </c>
      <c r="R13" s="364" t="s">
        <v>102</v>
      </c>
      <c r="S13" s="365">
        <v>7</v>
      </c>
      <c r="T13" s="364" t="s">
        <v>102</v>
      </c>
      <c r="U13" s="364" t="s">
        <v>102</v>
      </c>
      <c r="V13" s="364">
        <v>5.4</v>
      </c>
      <c r="W13" s="364">
        <v>6.1</v>
      </c>
      <c r="X13" s="364" t="s">
        <v>102</v>
      </c>
      <c r="Y13" s="366">
        <v>6.1</v>
      </c>
      <c r="Z13" s="366">
        <v>5.4</v>
      </c>
      <c r="AA13" s="364">
        <v>7.5</v>
      </c>
      <c r="AB13" s="364">
        <v>7.7</v>
      </c>
      <c r="AC13" s="364">
        <v>6</v>
      </c>
      <c r="AD13" s="364">
        <v>7.6</v>
      </c>
      <c r="AE13" s="364">
        <v>6.8</v>
      </c>
      <c r="AF13" s="364">
        <v>7</v>
      </c>
      <c r="AG13" s="364">
        <v>5.9</v>
      </c>
      <c r="AH13" s="364">
        <v>7</v>
      </c>
      <c r="AI13" s="364">
        <v>5.9</v>
      </c>
      <c r="AJ13" s="364">
        <v>7.6</v>
      </c>
      <c r="AK13" s="364">
        <v>7.8</v>
      </c>
      <c r="AL13" s="364">
        <v>7.6</v>
      </c>
      <c r="AM13" s="364">
        <v>8.1</v>
      </c>
      <c r="AN13" s="364">
        <v>7.7</v>
      </c>
      <c r="AO13" s="364">
        <v>6.6</v>
      </c>
      <c r="AP13" s="364">
        <v>6.1</v>
      </c>
      <c r="AQ13" s="364">
        <v>8.1</v>
      </c>
      <c r="AR13" s="364" t="s">
        <v>102</v>
      </c>
      <c r="AS13" s="364" t="s">
        <v>102</v>
      </c>
      <c r="AT13" s="364" t="s">
        <v>102</v>
      </c>
      <c r="AU13" s="364" t="s">
        <v>102</v>
      </c>
      <c r="AV13" s="367">
        <v>47</v>
      </c>
      <c r="AW13" s="367">
        <v>0</v>
      </c>
      <c r="AX13" s="364">
        <v>6.9</v>
      </c>
      <c r="AY13" s="364">
        <v>4.7</v>
      </c>
      <c r="AZ13" s="364">
        <v>8.2</v>
      </c>
      <c r="BA13" s="364" t="s">
        <v>102</v>
      </c>
      <c r="BB13" s="364" t="s">
        <v>102</v>
      </c>
      <c r="BC13" s="364" t="s">
        <v>102</v>
      </c>
      <c r="BD13" s="364" t="s">
        <v>102</v>
      </c>
      <c r="BE13" s="364" t="s">
        <v>102</v>
      </c>
      <c r="BF13" s="364">
        <v>6.3</v>
      </c>
      <c r="BG13" s="364" t="s">
        <v>102</v>
      </c>
      <c r="BH13" s="364" t="s">
        <v>102</v>
      </c>
      <c r="BI13" s="364" t="s">
        <v>102</v>
      </c>
      <c r="BJ13" s="364" t="s">
        <v>102</v>
      </c>
      <c r="BK13" s="364" t="s">
        <v>102</v>
      </c>
      <c r="BL13" s="364">
        <v>5.4</v>
      </c>
      <c r="BM13" s="367">
        <v>5</v>
      </c>
      <c r="BN13" s="367">
        <v>0</v>
      </c>
      <c r="BO13" s="364">
        <v>6.7</v>
      </c>
      <c r="BP13" s="364">
        <v>8.4</v>
      </c>
      <c r="BQ13" s="364">
        <v>6.7</v>
      </c>
      <c r="BR13" s="364">
        <v>5.4</v>
      </c>
      <c r="BS13" s="364">
        <v>6.9</v>
      </c>
      <c r="BT13" s="364">
        <v>6.3</v>
      </c>
      <c r="BU13" s="364">
        <v>7.5</v>
      </c>
      <c r="BV13" s="364">
        <v>6.1</v>
      </c>
      <c r="BW13" s="364">
        <v>6</v>
      </c>
      <c r="BX13" s="364">
        <v>6.4</v>
      </c>
      <c r="BY13" s="364">
        <v>7.1</v>
      </c>
      <c r="BZ13" s="364">
        <v>6.2</v>
      </c>
      <c r="CA13" s="364">
        <v>7.8</v>
      </c>
      <c r="CB13" s="364">
        <v>5.6</v>
      </c>
      <c r="CC13" s="364">
        <v>6</v>
      </c>
      <c r="CD13" s="364">
        <v>0</v>
      </c>
      <c r="CE13" s="364">
        <v>7.4</v>
      </c>
      <c r="CF13" s="365">
        <v>7.4</v>
      </c>
      <c r="CG13" s="364">
        <v>8</v>
      </c>
      <c r="CH13" s="364">
        <v>7.7</v>
      </c>
      <c r="CI13" s="364">
        <v>6.8</v>
      </c>
      <c r="CJ13" s="364">
        <v>6.4</v>
      </c>
      <c r="CK13" s="368"/>
      <c r="CL13" s="364">
        <v>7.8</v>
      </c>
      <c r="CM13" s="367">
        <v>55</v>
      </c>
      <c r="CN13" s="367">
        <v>0</v>
      </c>
      <c r="CO13" s="364">
        <v>8.2</v>
      </c>
      <c r="CP13" s="364">
        <v>6.1</v>
      </c>
      <c r="CQ13" s="364" t="s">
        <v>102</v>
      </c>
      <c r="CR13" s="364">
        <v>6.5</v>
      </c>
      <c r="CS13" s="364">
        <v>6</v>
      </c>
      <c r="CT13" s="369">
        <v>6.5</v>
      </c>
      <c r="CU13" s="369">
        <v>6</v>
      </c>
      <c r="CV13" s="364">
        <v>6.3</v>
      </c>
      <c r="CW13" s="364">
        <v>6.3</v>
      </c>
      <c r="CX13" s="364">
        <v>4.2</v>
      </c>
      <c r="CY13" s="364" t="s">
        <v>131</v>
      </c>
      <c r="CZ13" s="364" t="s">
        <v>102</v>
      </c>
      <c r="DA13" s="364" t="s">
        <v>102</v>
      </c>
      <c r="DB13" s="364" t="s">
        <v>102</v>
      </c>
      <c r="DC13" s="365">
        <v>0</v>
      </c>
      <c r="DD13" s="364">
        <v>7.2</v>
      </c>
      <c r="DE13" s="364">
        <v>5</v>
      </c>
      <c r="DF13" s="364" t="s">
        <v>102</v>
      </c>
      <c r="DG13" s="364">
        <v>7.1</v>
      </c>
      <c r="DH13" s="370">
        <v>7.1</v>
      </c>
      <c r="DI13" s="371">
        <v>23</v>
      </c>
      <c r="DJ13" s="371">
        <v>2</v>
      </c>
      <c r="DK13" s="372" t="s">
        <v>102</v>
      </c>
      <c r="DL13" s="372" t="s">
        <v>102</v>
      </c>
      <c r="DM13" s="373">
        <v>0</v>
      </c>
      <c r="DN13" s="374">
        <v>0</v>
      </c>
      <c r="DO13" s="374">
        <v>5</v>
      </c>
      <c r="DP13" s="374">
        <v>130</v>
      </c>
      <c r="DQ13" s="374">
        <v>7</v>
      </c>
      <c r="DR13" s="374">
        <v>136</v>
      </c>
      <c r="DS13" s="375">
        <v>125</v>
      </c>
      <c r="DT13" s="375">
        <v>2</v>
      </c>
      <c r="DU13" s="376">
        <v>131</v>
      </c>
      <c r="DV13" s="376">
        <v>127</v>
      </c>
      <c r="DW13" s="377">
        <v>6.68</v>
      </c>
      <c r="DX13" s="377">
        <v>2.68</v>
      </c>
      <c r="DY13" s="378">
        <v>0.015267175572519083</v>
      </c>
      <c r="DZ13" s="376" t="s">
        <v>157</v>
      </c>
      <c r="EA13" s="440" t="s">
        <v>416</v>
      </c>
    </row>
    <row r="14" spans="101:131" s="380" customFormat="1" ht="36" customHeight="1">
      <c r="CW14" s="381" t="s">
        <v>387</v>
      </c>
      <c r="EA14" s="440"/>
    </row>
    <row r="15" spans="3:131" s="380" customFormat="1" ht="27.75" customHeight="1">
      <c r="C15" s="382" t="s">
        <v>159</v>
      </c>
      <c r="D15" s="383"/>
      <c r="AA15" s="382" t="s">
        <v>160</v>
      </c>
      <c r="AQ15" s="382" t="s">
        <v>161</v>
      </c>
      <c r="AR15" s="383"/>
      <c r="BZ15" s="382" t="s">
        <v>162</v>
      </c>
      <c r="DG15" s="382" t="s">
        <v>164</v>
      </c>
      <c r="EA15" s="440"/>
    </row>
    <row r="16" spans="3:131" s="380" customFormat="1" ht="153.75" customHeight="1">
      <c r="C16" s="382" t="s">
        <v>165</v>
      </c>
      <c r="D16" s="383"/>
      <c r="AA16" s="382" t="s">
        <v>166</v>
      </c>
      <c r="AQ16" s="382" t="s">
        <v>167</v>
      </c>
      <c r="AR16" s="383"/>
      <c r="BZ16" s="382" t="s">
        <v>168</v>
      </c>
      <c r="EA16" s="440"/>
    </row>
    <row r="17" ht="15">
      <c r="EA17" s="440"/>
    </row>
  </sheetData>
  <sheetProtection/>
  <mergeCells count="135">
    <mergeCell ref="DM8:DM9"/>
    <mergeCell ref="DE8:DE9"/>
    <mergeCell ref="DF8:DF9"/>
    <mergeCell ref="DG8:DG9"/>
    <mergeCell ref="DH8:DH9"/>
    <mergeCell ref="DK8:DK9"/>
    <mergeCell ref="CO8:CO9"/>
    <mergeCell ref="DL8:DL9"/>
    <mergeCell ref="DI7:DI9"/>
    <mergeCell ref="CY8:CY9"/>
    <mergeCell ref="CZ8:CZ9"/>
    <mergeCell ref="DA8:DA9"/>
    <mergeCell ref="DB8:DB9"/>
    <mergeCell ref="DJ7:DJ9"/>
    <mergeCell ref="DK7:DM7"/>
    <mergeCell ref="DC8:DC9"/>
    <mergeCell ref="BS8:BS9"/>
    <mergeCell ref="BT8:BT9"/>
    <mergeCell ref="BU8:BU9"/>
    <mergeCell ref="CV8:CV9"/>
    <mergeCell ref="CF8:CF9"/>
    <mergeCell ref="CG8:CG9"/>
    <mergeCell ref="CH8:CH9"/>
    <mergeCell ref="CI8:CI9"/>
    <mergeCell ref="CJ8:CJ9"/>
    <mergeCell ref="CL8:CL9"/>
    <mergeCell ref="AO8:AO9"/>
    <mergeCell ref="BH8:BH9"/>
    <mergeCell ref="BI8:BI9"/>
    <mergeCell ref="BJ8:BJ9"/>
    <mergeCell ref="AX8:AX9"/>
    <mergeCell ref="BC8:BC9"/>
    <mergeCell ref="AY8:AY9"/>
    <mergeCell ref="BA8:BA9"/>
    <mergeCell ref="BB8:BB9"/>
    <mergeCell ref="AT8:AT9"/>
    <mergeCell ref="AZ7:BE7"/>
    <mergeCell ref="CP8:CP9"/>
    <mergeCell ref="CQ8:CU8"/>
    <mergeCell ref="BK8:BK9"/>
    <mergeCell ref="BL8:BL9"/>
    <mergeCell ref="BO8:BO9"/>
    <mergeCell ref="BP8:BP9"/>
    <mergeCell ref="BQ8:BQ9"/>
    <mergeCell ref="BR8:BR9"/>
    <mergeCell ref="AZ8:AZ9"/>
    <mergeCell ref="AL8:AL9"/>
    <mergeCell ref="AF8:AF9"/>
    <mergeCell ref="AG8:AG9"/>
    <mergeCell ref="AH8:AH9"/>
    <mergeCell ref="AI8:AI9"/>
    <mergeCell ref="BF7:BK7"/>
    <mergeCell ref="AU8:AU9"/>
    <mergeCell ref="N8:O8"/>
    <mergeCell ref="P8:S8"/>
    <mergeCell ref="T8:Z8"/>
    <mergeCell ref="AA8:AA9"/>
    <mergeCell ref="AB8:AB9"/>
    <mergeCell ref="AC8:AC9"/>
    <mergeCell ref="AD8:AD9"/>
    <mergeCell ref="AE8:AE9"/>
    <mergeCell ref="DU6:DU9"/>
    <mergeCell ref="AM8:AM9"/>
    <mergeCell ref="AN8:AN9"/>
    <mergeCell ref="BU7:BV7"/>
    <mergeCell ref="BD8:BD9"/>
    <mergeCell ref="BE8:BE9"/>
    <mergeCell ref="AP8:AP9"/>
    <mergeCell ref="AQ8:AQ9"/>
    <mergeCell ref="AR8:AR9"/>
    <mergeCell ref="AS8:AS9"/>
    <mergeCell ref="DZ6:DZ9"/>
    <mergeCell ref="DP6:DP9"/>
    <mergeCell ref="CA8:CA9"/>
    <mergeCell ref="CB8:CB9"/>
    <mergeCell ref="CC8:CC9"/>
    <mergeCell ref="CD8:CD9"/>
    <mergeCell ref="CE8:CE9"/>
    <mergeCell ref="BW7:CB7"/>
    <mergeCell ref="CD7:CF7"/>
    <mergeCell ref="CK7:CK9"/>
    <mergeCell ref="BR7:BT7"/>
    <mergeCell ref="DW6:DW9"/>
    <mergeCell ref="DX6:DX9"/>
    <mergeCell ref="DY6:DY9"/>
    <mergeCell ref="CM7:CM9"/>
    <mergeCell ref="DV6:DV9"/>
    <mergeCell ref="DQ6:DQ9"/>
    <mergeCell ref="DR6:DR9"/>
    <mergeCell ref="DS6:DS9"/>
    <mergeCell ref="DT6:DT9"/>
    <mergeCell ref="DN7:DN9"/>
    <mergeCell ref="DO7:DO9"/>
    <mergeCell ref="DF7:DH7"/>
    <mergeCell ref="CQ7:CV7"/>
    <mergeCell ref="CW7:CX7"/>
    <mergeCell ref="CY7:DC7"/>
    <mergeCell ref="DD7:DE7"/>
    <mergeCell ref="CW8:CW9"/>
    <mergeCell ref="CX8:CX9"/>
    <mergeCell ref="DD8:DD9"/>
    <mergeCell ref="CO6:DJ6"/>
    <mergeCell ref="DK6:DO6"/>
    <mergeCell ref="AF7:AU7"/>
    <mergeCell ref="AV7:AV9"/>
    <mergeCell ref="AW7:AW9"/>
    <mergeCell ref="AX7:AY7"/>
    <mergeCell ref="CN7:CN9"/>
    <mergeCell ref="BV8:BV9"/>
    <mergeCell ref="BW8:BW9"/>
    <mergeCell ref="BX8:BX9"/>
    <mergeCell ref="B6:H9"/>
    <mergeCell ref="I6:AW6"/>
    <mergeCell ref="AX6:BN6"/>
    <mergeCell ref="BO6:CN6"/>
    <mergeCell ref="I7:K7"/>
    <mergeCell ref="L7:M7"/>
    <mergeCell ref="N7:O7"/>
    <mergeCell ref="P7:AA7"/>
    <mergeCell ref="AB7:AE7"/>
    <mergeCell ref="BY8:BY9"/>
    <mergeCell ref="I8:I9"/>
    <mergeCell ref="J8:J9"/>
    <mergeCell ref="K8:K9"/>
    <mergeCell ref="L8:L9"/>
    <mergeCell ref="M8:M9"/>
    <mergeCell ref="CO7:CP7"/>
    <mergeCell ref="BZ8:BZ9"/>
    <mergeCell ref="AJ8:AJ9"/>
    <mergeCell ref="AK8:AK9"/>
    <mergeCell ref="BF8:BF9"/>
    <mergeCell ref="BG8:BG9"/>
    <mergeCell ref="BM7:BM9"/>
    <mergeCell ref="BN7:BN9"/>
    <mergeCell ref="BO7:BQ7"/>
  </mergeCells>
  <conditionalFormatting sqref="T13:X13 F13:R13 DK13:DL13 DD13:DG13 CV13:DB13 CO13:CS13 CL13 CG13:CJ13 BO13:CE13 AX13:BL13 AA13:AU13">
    <cfRule type="cellIs" priority="1" dxfId="0" operator="lessThan" stopIfTrue="1">
      <formula>4</formula>
    </cfRule>
  </conditionalFormatting>
  <printOptions/>
  <pageMargins left="0" right="0" top="0.1968503937007874" bottom="0.33858267716535434" header="0" footer="0"/>
  <pageSetup horizontalDpi="600" verticalDpi="600" orientation="landscape" paperSize="9" scale="58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B28"/>
  <sheetViews>
    <sheetView showGridLines="0" zoomScalePageLayoutView="0" workbookViewId="0" topLeftCell="A1">
      <pane xSplit="5" ySplit="11" topLeftCell="BW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E13" sqref="EE13"/>
    </sheetView>
  </sheetViews>
  <sheetFormatPr defaultColWidth="9.140625" defaultRowHeight="15"/>
  <cols>
    <col min="1" max="1" width="2.7109375" style="96" customWidth="1"/>
    <col min="2" max="2" width="6.57421875" style="0" customWidth="1"/>
    <col min="3" max="3" width="4.28125" style="0" customWidth="1"/>
    <col min="4" max="4" width="4.7109375" style="0" customWidth="1"/>
    <col min="5" max="5" width="3.57421875" style="0" customWidth="1"/>
    <col min="6" max="7" width="10.7109375" style="0" hidden="1" customWidth="1"/>
    <col min="8" max="8" width="15.57421875" style="0" hidden="1" customWidth="1"/>
    <col min="9" max="9" width="3.140625" style="0" customWidth="1"/>
    <col min="10" max="11" width="3.00390625" style="0" customWidth="1"/>
    <col min="12" max="12" width="3.140625" style="0" customWidth="1"/>
    <col min="13" max="15" width="3.00390625" style="0" customWidth="1"/>
    <col min="16" max="18" width="2.7109375" style="0" customWidth="1"/>
    <col min="19" max="19" width="6.421875" style="0" hidden="1" customWidth="1"/>
    <col min="20" max="21" width="2.421875" style="0" customWidth="1"/>
    <col min="22" max="23" width="2.8515625" style="0" customWidth="1"/>
    <col min="24" max="24" width="2.421875" style="0" customWidth="1"/>
    <col min="25" max="25" width="4.57421875" style="0" hidden="1" customWidth="1"/>
    <col min="26" max="26" width="5.8515625" style="0" hidden="1" customWidth="1"/>
    <col min="27" max="29" width="2.7109375" style="0" customWidth="1"/>
    <col min="30" max="33" width="3.00390625" style="0" customWidth="1"/>
    <col min="34" max="34" width="2.8515625" style="0" customWidth="1"/>
    <col min="35" max="49" width="2.57421875" style="0" customWidth="1"/>
    <col min="50" max="50" width="5.421875" style="0" hidden="1" customWidth="1"/>
    <col min="51" max="51" width="5.28125" style="0" hidden="1" customWidth="1"/>
    <col min="52" max="65" width="4.57421875" style="0" hidden="1" customWidth="1"/>
    <col min="66" max="66" width="5.140625" style="0" hidden="1" customWidth="1"/>
    <col min="67" max="68" width="5.7109375" style="0" hidden="1" customWidth="1"/>
    <col min="69" max="69" width="2.7109375" style="0" customWidth="1"/>
    <col min="70" max="73" width="2.57421875" style="0" customWidth="1"/>
    <col min="74" max="74" width="2.421875" style="0" customWidth="1"/>
    <col min="75" max="75" width="2.57421875" style="0" customWidth="1"/>
    <col min="76" max="76" width="2.7109375" style="0" customWidth="1"/>
    <col min="77" max="85" width="2.57421875" style="0" customWidth="1"/>
    <col min="86" max="86" width="4.57421875" style="0" hidden="1" customWidth="1"/>
    <col min="87" max="89" width="2.57421875" style="0" customWidth="1"/>
    <col min="90" max="90" width="4.57421875" style="0" hidden="1" customWidth="1"/>
    <col min="91" max="91" width="3.00390625" style="0" customWidth="1"/>
    <col min="92" max="93" width="5.140625" style="0" hidden="1" customWidth="1"/>
    <col min="94" max="94" width="2.7109375" style="0" customWidth="1"/>
    <col min="95" max="98" width="2.57421875" style="0" customWidth="1"/>
    <col min="99" max="100" width="4.57421875" style="0" hidden="1" customWidth="1"/>
    <col min="101" max="104" width="2.7109375" style="0" customWidth="1"/>
    <col min="105" max="107" width="2.57421875" style="0" customWidth="1"/>
    <col min="108" max="108" width="4.57421875" style="0" hidden="1" customWidth="1"/>
    <col min="109" max="109" width="2.421875" style="0" customWidth="1"/>
    <col min="110" max="112" width="2.8515625" style="0" customWidth="1"/>
    <col min="113" max="113" width="4.57421875" style="0" hidden="1" customWidth="1"/>
    <col min="114" max="114" width="5.8515625" style="0" hidden="1" customWidth="1"/>
    <col min="115" max="115" width="6.421875" style="0" hidden="1" customWidth="1"/>
    <col min="116" max="117" width="2.57421875" style="0" customWidth="1"/>
    <col min="118" max="118" width="4.57421875" style="0" hidden="1" customWidth="1"/>
    <col min="119" max="119" width="6.140625" style="0" hidden="1" customWidth="1"/>
    <col min="120" max="120" width="7.00390625" style="0" hidden="1" customWidth="1"/>
    <col min="121" max="122" width="4.7109375" style="0" hidden="1" customWidth="1"/>
    <col min="123" max="123" width="5.28125" style="0" hidden="1" customWidth="1"/>
    <col min="124" max="124" width="2.421875" style="0" customWidth="1"/>
    <col min="125" max="125" width="2.57421875" style="0" customWidth="1"/>
    <col min="126" max="126" width="2.421875" style="0" customWidth="1"/>
    <col min="127" max="127" width="2.28125" style="0" customWidth="1"/>
    <col min="128" max="129" width="3.421875" style="0" customWidth="1"/>
    <col min="130" max="130" width="3.8515625" style="0" customWidth="1"/>
    <col min="131" max="131" width="3.57421875" style="0" customWidth="1"/>
    <col min="132" max="132" width="9.140625" style="439" customWidth="1"/>
  </cols>
  <sheetData>
    <row r="1" spans="1:36" ht="32.25" customHeight="1">
      <c r="A1"/>
      <c r="B1" s="228" t="s">
        <v>0</v>
      </c>
      <c r="AJ1" s="228" t="s">
        <v>388</v>
      </c>
    </row>
    <row r="2" spans="1:46" ht="30.75" customHeight="1">
      <c r="A2"/>
      <c r="B2" s="228" t="s">
        <v>2</v>
      </c>
      <c r="AT2" s="228" t="s">
        <v>389</v>
      </c>
    </row>
    <row r="3" spans="1:77" ht="26.25" customHeight="1">
      <c r="A3"/>
      <c r="BY3" s="230" t="s">
        <v>390</v>
      </c>
    </row>
    <row r="4" ht="12" customHeight="1">
      <c r="A4"/>
    </row>
    <row r="5" spans="1:131" ht="35.25" customHeight="1">
      <c r="A5" s="666" t="s">
        <v>140</v>
      </c>
      <c r="B5" s="500" t="s">
        <v>4</v>
      </c>
      <c r="C5" s="500"/>
      <c r="D5" s="500"/>
      <c r="E5" s="500"/>
      <c r="F5" s="500"/>
      <c r="G5" s="500"/>
      <c r="H5" s="500"/>
      <c r="I5" s="667" t="s">
        <v>5</v>
      </c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505" t="s">
        <v>6</v>
      </c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667" t="s">
        <v>7</v>
      </c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667"/>
      <c r="CH5" s="667"/>
      <c r="CI5" s="667"/>
      <c r="CJ5" s="667"/>
      <c r="CK5" s="667"/>
      <c r="CL5" s="667"/>
      <c r="CM5" s="667"/>
      <c r="CN5" s="667"/>
      <c r="CO5" s="667"/>
      <c r="CP5" s="667" t="s">
        <v>8</v>
      </c>
      <c r="CQ5" s="667"/>
      <c r="CR5" s="667"/>
      <c r="CS5" s="667"/>
      <c r="CT5" s="667"/>
      <c r="CU5" s="667"/>
      <c r="CV5" s="667"/>
      <c r="CW5" s="667"/>
      <c r="CX5" s="667"/>
      <c r="CY5" s="667"/>
      <c r="CZ5" s="667"/>
      <c r="DA5" s="667"/>
      <c r="DB5" s="667"/>
      <c r="DC5" s="667"/>
      <c r="DD5" s="667"/>
      <c r="DE5" s="667"/>
      <c r="DF5" s="667"/>
      <c r="DG5" s="667"/>
      <c r="DH5" s="667"/>
      <c r="DI5" s="667"/>
      <c r="DJ5" s="667"/>
      <c r="DK5" s="667"/>
      <c r="DL5" s="447" t="s">
        <v>9</v>
      </c>
      <c r="DM5" s="447"/>
      <c r="DN5" s="447"/>
      <c r="DO5" s="447"/>
      <c r="DP5" s="447"/>
      <c r="DQ5" s="505" t="s">
        <v>10</v>
      </c>
      <c r="DR5" s="505" t="s">
        <v>11</v>
      </c>
      <c r="DS5" s="505" t="s">
        <v>12</v>
      </c>
      <c r="DT5" s="671" t="s">
        <v>10</v>
      </c>
      <c r="DU5" s="671" t="s">
        <v>11</v>
      </c>
      <c r="DV5" s="671" t="s">
        <v>12</v>
      </c>
      <c r="DW5" s="671" t="s">
        <v>13</v>
      </c>
      <c r="DX5" s="671" t="s">
        <v>14</v>
      </c>
      <c r="DY5" s="671" t="s">
        <v>15</v>
      </c>
      <c r="DZ5" s="671" t="s">
        <v>16</v>
      </c>
      <c r="EA5" s="669" t="s">
        <v>391</v>
      </c>
    </row>
    <row r="6" spans="1:132" s="386" customFormat="1" ht="70.5" customHeight="1">
      <c r="A6" s="666"/>
      <c r="B6" s="500"/>
      <c r="C6" s="500"/>
      <c r="D6" s="500"/>
      <c r="E6" s="500"/>
      <c r="F6" s="500"/>
      <c r="G6" s="500"/>
      <c r="H6" s="500"/>
      <c r="I6" s="668" t="s">
        <v>18</v>
      </c>
      <c r="J6" s="668"/>
      <c r="K6" s="668"/>
      <c r="L6" s="668" t="s">
        <v>183</v>
      </c>
      <c r="M6" s="668"/>
      <c r="N6" s="668" t="s">
        <v>20</v>
      </c>
      <c r="O6" s="668"/>
      <c r="P6" s="500" t="s">
        <v>21</v>
      </c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 t="s">
        <v>22</v>
      </c>
      <c r="AE6" s="500"/>
      <c r="AF6" s="500"/>
      <c r="AG6" s="500"/>
      <c r="AH6" s="664" t="s">
        <v>184</v>
      </c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4"/>
      <c r="AT6" s="664"/>
      <c r="AU6" s="664"/>
      <c r="AV6" s="664"/>
      <c r="AW6" s="664"/>
      <c r="AX6" s="505" t="s">
        <v>23</v>
      </c>
      <c r="AY6" s="505" t="s">
        <v>24</v>
      </c>
      <c r="AZ6" s="662" t="s">
        <v>185</v>
      </c>
      <c r="BA6" s="662"/>
      <c r="BB6" s="662" t="s">
        <v>186</v>
      </c>
      <c r="BC6" s="662"/>
      <c r="BD6" s="662"/>
      <c r="BE6" s="662"/>
      <c r="BF6" s="662"/>
      <c r="BG6" s="662"/>
      <c r="BH6" s="662" t="s">
        <v>187</v>
      </c>
      <c r="BI6" s="662"/>
      <c r="BJ6" s="662"/>
      <c r="BK6" s="662"/>
      <c r="BL6" s="662"/>
      <c r="BM6" s="662"/>
      <c r="BN6" s="384" t="s">
        <v>188</v>
      </c>
      <c r="BO6" s="505" t="s">
        <v>25</v>
      </c>
      <c r="BP6" s="505" t="s">
        <v>26</v>
      </c>
      <c r="BQ6" s="500" t="s">
        <v>27</v>
      </c>
      <c r="BR6" s="500"/>
      <c r="BS6" s="500"/>
      <c r="BT6" s="507" t="s">
        <v>28</v>
      </c>
      <c r="BU6" s="507"/>
      <c r="BV6" s="507"/>
      <c r="BW6" s="673" t="s">
        <v>29</v>
      </c>
      <c r="BX6" s="673"/>
      <c r="BY6" s="500" t="s">
        <v>34</v>
      </c>
      <c r="BZ6" s="500"/>
      <c r="CA6" s="500"/>
      <c r="CB6" s="500"/>
      <c r="CC6" s="500"/>
      <c r="CD6" s="500"/>
      <c r="CE6" s="235" t="s">
        <v>30</v>
      </c>
      <c r="CF6" s="675" t="s">
        <v>31</v>
      </c>
      <c r="CG6" s="676"/>
      <c r="CH6" s="677"/>
      <c r="CI6" s="385" t="s">
        <v>189</v>
      </c>
      <c r="CJ6" s="385" t="s">
        <v>190</v>
      </c>
      <c r="CK6" s="385" t="s">
        <v>33</v>
      </c>
      <c r="CL6" s="678" t="s">
        <v>34</v>
      </c>
      <c r="CM6" s="385" t="s">
        <v>191</v>
      </c>
      <c r="CN6" s="505" t="s">
        <v>35</v>
      </c>
      <c r="CO6" s="505" t="s">
        <v>36</v>
      </c>
      <c r="CP6" s="668" t="s">
        <v>40</v>
      </c>
      <c r="CQ6" s="668"/>
      <c r="CR6" s="500" t="s">
        <v>192</v>
      </c>
      <c r="CS6" s="500"/>
      <c r="CT6" s="500"/>
      <c r="CU6" s="500"/>
      <c r="CV6" s="500"/>
      <c r="CW6" s="500"/>
      <c r="CX6" s="489" t="s">
        <v>193</v>
      </c>
      <c r="CY6" s="489"/>
      <c r="CZ6" s="681" t="s">
        <v>194</v>
      </c>
      <c r="DA6" s="682"/>
      <c r="DB6" s="682"/>
      <c r="DC6" s="682"/>
      <c r="DD6" s="683"/>
      <c r="DE6" s="668" t="s">
        <v>191</v>
      </c>
      <c r="DF6" s="668"/>
      <c r="DG6" s="675" t="s">
        <v>392</v>
      </c>
      <c r="DH6" s="676"/>
      <c r="DI6" s="677"/>
      <c r="DJ6" s="505" t="s">
        <v>41</v>
      </c>
      <c r="DK6" s="505" t="s">
        <v>42</v>
      </c>
      <c r="DL6" s="681" t="s">
        <v>196</v>
      </c>
      <c r="DM6" s="682"/>
      <c r="DN6" s="683"/>
      <c r="DO6" s="505" t="s">
        <v>44</v>
      </c>
      <c r="DP6" s="505" t="s">
        <v>45</v>
      </c>
      <c r="DQ6" s="505"/>
      <c r="DR6" s="505"/>
      <c r="DS6" s="505"/>
      <c r="DT6" s="672"/>
      <c r="DU6" s="672"/>
      <c r="DV6" s="672"/>
      <c r="DW6" s="672"/>
      <c r="DX6" s="672"/>
      <c r="DY6" s="672"/>
      <c r="DZ6" s="672"/>
      <c r="EA6" s="670"/>
      <c r="EB6" s="439"/>
    </row>
    <row r="7" spans="1:132" s="387" customFormat="1" ht="42.75" customHeight="1">
      <c r="A7" s="666"/>
      <c r="B7" s="500"/>
      <c r="C7" s="500"/>
      <c r="D7" s="500"/>
      <c r="E7" s="500"/>
      <c r="F7" s="500"/>
      <c r="G7" s="500"/>
      <c r="H7" s="500"/>
      <c r="I7" s="663" t="s">
        <v>77</v>
      </c>
      <c r="J7" s="663" t="s">
        <v>78</v>
      </c>
      <c r="K7" s="663" t="s">
        <v>46</v>
      </c>
      <c r="L7" s="663" t="s">
        <v>197</v>
      </c>
      <c r="M7" s="663" t="s">
        <v>198</v>
      </c>
      <c r="N7" s="663" t="s">
        <v>51</v>
      </c>
      <c r="O7" s="663"/>
      <c r="P7" s="685" t="s">
        <v>199</v>
      </c>
      <c r="Q7" s="686"/>
      <c r="R7" s="686"/>
      <c r="S7" s="687"/>
      <c r="T7" s="688" t="s">
        <v>200</v>
      </c>
      <c r="U7" s="689"/>
      <c r="V7" s="689"/>
      <c r="W7" s="689"/>
      <c r="X7" s="689"/>
      <c r="Y7" s="689"/>
      <c r="Z7" s="690"/>
      <c r="AA7" s="663" t="s">
        <v>201</v>
      </c>
      <c r="AB7" s="663"/>
      <c r="AC7" s="663"/>
      <c r="AD7" s="663" t="s">
        <v>202</v>
      </c>
      <c r="AE7" s="663" t="s">
        <v>203</v>
      </c>
      <c r="AF7" s="663" t="s">
        <v>53</v>
      </c>
      <c r="AG7" s="663" t="s">
        <v>204</v>
      </c>
      <c r="AH7" s="665" t="s">
        <v>205</v>
      </c>
      <c r="AI7" s="665" t="s">
        <v>206</v>
      </c>
      <c r="AJ7" s="665" t="s">
        <v>207</v>
      </c>
      <c r="AK7" s="665" t="s">
        <v>208</v>
      </c>
      <c r="AL7" s="665" t="s">
        <v>209</v>
      </c>
      <c r="AM7" s="665" t="s">
        <v>210</v>
      </c>
      <c r="AN7" s="665" t="s">
        <v>211</v>
      </c>
      <c r="AO7" s="665" t="s">
        <v>212</v>
      </c>
      <c r="AP7" s="665" t="s">
        <v>213</v>
      </c>
      <c r="AQ7" s="665" t="s">
        <v>214</v>
      </c>
      <c r="AR7" s="665" t="s">
        <v>215</v>
      </c>
      <c r="AS7" s="665" t="s">
        <v>216</v>
      </c>
      <c r="AT7" s="665" t="s">
        <v>217</v>
      </c>
      <c r="AU7" s="665" t="s">
        <v>218</v>
      </c>
      <c r="AV7" s="665" t="s">
        <v>219</v>
      </c>
      <c r="AW7" s="665" t="s">
        <v>220</v>
      </c>
      <c r="AX7" s="505"/>
      <c r="AY7" s="505"/>
      <c r="AZ7" s="674" t="s">
        <v>221</v>
      </c>
      <c r="BA7" s="674" t="s">
        <v>222</v>
      </c>
      <c r="BB7" s="674" t="s">
        <v>223</v>
      </c>
      <c r="BC7" s="674" t="s">
        <v>224</v>
      </c>
      <c r="BD7" s="674" t="s">
        <v>225</v>
      </c>
      <c r="BE7" s="674" t="s">
        <v>226</v>
      </c>
      <c r="BF7" s="674" t="s">
        <v>227</v>
      </c>
      <c r="BG7" s="674" t="s">
        <v>228</v>
      </c>
      <c r="BH7" s="674" t="s">
        <v>229</v>
      </c>
      <c r="BI7" s="674" t="s">
        <v>230</v>
      </c>
      <c r="BJ7" s="674" t="s">
        <v>231</v>
      </c>
      <c r="BK7" s="674" t="s">
        <v>232</v>
      </c>
      <c r="BL7" s="674" t="s">
        <v>233</v>
      </c>
      <c r="BM7" s="674" t="s">
        <v>234</v>
      </c>
      <c r="BN7" s="674" t="s">
        <v>235</v>
      </c>
      <c r="BO7" s="505"/>
      <c r="BP7" s="505"/>
      <c r="BQ7" s="665" t="s">
        <v>236</v>
      </c>
      <c r="BR7" s="665" t="s">
        <v>237</v>
      </c>
      <c r="BS7" s="665" t="s">
        <v>54</v>
      </c>
      <c r="BT7" s="665" t="s">
        <v>55</v>
      </c>
      <c r="BU7" s="665" t="s">
        <v>238</v>
      </c>
      <c r="BV7" s="665" t="s">
        <v>57</v>
      </c>
      <c r="BW7" s="665" t="s">
        <v>239</v>
      </c>
      <c r="BX7" s="665" t="s">
        <v>58</v>
      </c>
      <c r="BY7" s="665" t="s">
        <v>240</v>
      </c>
      <c r="BZ7" s="665" t="s">
        <v>241</v>
      </c>
      <c r="CA7" s="665" t="s">
        <v>242</v>
      </c>
      <c r="CB7" s="665" t="s">
        <v>243</v>
      </c>
      <c r="CC7" s="665" t="s">
        <v>64</v>
      </c>
      <c r="CD7" s="665" t="s">
        <v>65</v>
      </c>
      <c r="CE7" s="665" t="s">
        <v>59</v>
      </c>
      <c r="CF7" s="674" t="s">
        <v>60</v>
      </c>
      <c r="CG7" s="674" t="s">
        <v>61</v>
      </c>
      <c r="CH7" s="691" t="s">
        <v>142</v>
      </c>
      <c r="CI7" s="665" t="s">
        <v>244</v>
      </c>
      <c r="CJ7" s="665" t="s">
        <v>245</v>
      </c>
      <c r="CK7" s="665" t="s">
        <v>63</v>
      </c>
      <c r="CL7" s="678"/>
      <c r="CM7" s="665" t="s">
        <v>246</v>
      </c>
      <c r="CN7" s="505"/>
      <c r="CO7" s="505"/>
      <c r="CP7" s="665" t="s">
        <v>74</v>
      </c>
      <c r="CQ7" s="665" t="s">
        <v>304</v>
      </c>
      <c r="CR7" s="685" t="s">
        <v>248</v>
      </c>
      <c r="CS7" s="686"/>
      <c r="CT7" s="686"/>
      <c r="CU7" s="686"/>
      <c r="CV7" s="687"/>
      <c r="CW7" s="665" t="s">
        <v>249</v>
      </c>
      <c r="CX7" s="665" t="s">
        <v>250</v>
      </c>
      <c r="CY7" s="665" t="s">
        <v>251</v>
      </c>
      <c r="CZ7" s="665" t="s">
        <v>252</v>
      </c>
      <c r="DA7" s="665" t="s">
        <v>253</v>
      </c>
      <c r="DB7" s="665" t="s">
        <v>254</v>
      </c>
      <c r="DC7" s="665" t="s">
        <v>255</v>
      </c>
      <c r="DD7" s="679" t="s">
        <v>142</v>
      </c>
      <c r="DE7" s="665" t="s">
        <v>256</v>
      </c>
      <c r="DF7" s="665" t="s">
        <v>257</v>
      </c>
      <c r="DG7" s="684" t="s">
        <v>258</v>
      </c>
      <c r="DH7" s="684" t="s">
        <v>259</v>
      </c>
      <c r="DI7" s="679" t="s">
        <v>142</v>
      </c>
      <c r="DJ7" s="505"/>
      <c r="DK7" s="505"/>
      <c r="DL7" s="665" t="s">
        <v>75</v>
      </c>
      <c r="DM7" s="665" t="s">
        <v>76</v>
      </c>
      <c r="DN7" s="679" t="s">
        <v>142</v>
      </c>
      <c r="DO7" s="505"/>
      <c r="DP7" s="505"/>
      <c r="DQ7" s="505"/>
      <c r="DR7" s="505"/>
      <c r="DS7" s="505"/>
      <c r="DT7" s="672"/>
      <c r="DU7" s="672"/>
      <c r="DV7" s="672"/>
      <c r="DW7" s="672"/>
      <c r="DX7" s="672"/>
      <c r="DY7" s="672"/>
      <c r="DZ7" s="672"/>
      <c r="EA7" s="670"/>
      <c r="EB7" s="439"/>
    </row>
    <row r="8" spans="1:132" s="387" customFormat="1" ht="66" customHeight="1">
      <c r="A8" s="666"/>
      <c r="B8" s="500"/>
      <c r="C8" s="500"/>
      <c r="D8" s="500"/>
      <c r="E8" s="500"/>
      <c r="F8" s="500"/>
      <c r="G8" s="500"/>
      <c r="H8" s="500"/>
      <c r="I8" s="663"/>
      <c r="J8" s="663"/>
      <c r="K8" s="663"/>
      <c r="L8" s="663"/>
      <c r="M8" s="663"/>
      <c r="N8" s="388" t="s">
        <v>260</v>
      </c>
      <c r="O8" s="388" t="s">
        <v>88</v>
      </c>
      <c r="P8" s="388" t="s">
        <v>261</v>
      </c>
      <c r="Q8" s="388" t="s">
        <v>262</v>
      </c>
      <c r="R8" s="388" t="s">
        <v>263</v>
      </c>
      <c r="S8" s="389" t="s">
        <v>142</v>
      </c>
      <c r="T8" s="390" t="s">
        <v>264</v>
      </c>
      <c r="U8" s="390" t="s">
        <v>265</v>
      </c>
      <c r="V8" s="390" t="s">
        <v>266</v>
      </c>
      <c r="W8" s="390" t="s">
        <v>267</v>
      </c>
      <c r="X8" s="390" t="s">
        <v>268</v>
      </c>
      <c r="Y8" s="391" t="s">
        <v>143</v>
      </c>
      <c r="Z8" s="391" t="s">
        <v>144</v>
      </c>
      <c r="AA8" s="392" t="s">
        <v>269</v>
      </c>
      <c r="AB8" s="392" t="s">
        <v>270</v>
      </c>
      <c r="AC8" s="392" t="s">
        <v>271</v>
      </c>
      <c r="AD8" s="663"/>
      <c r="AE8" s="663"/>
      <c r="AF8" s="663"/>
      <c r="AG8" s="663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505"/>
      <c r="AY8" s="505"/>
      <c r="AZ8" s="674"/>
      <c r="BA8" s="674"/>
      <c r="BB8" s="674"/>
      <c r="BC8" s="674"/>
      <c r="BD8" s="674"/>
      <c r="BE8" s="674"/>
      <c r="BF8" s="674"/>
      <c r="BG8" s="674"/>
      <c r="BH8" s="674"/>
      <c r="BI8" s="674"/>
      <c r="BJ8" s="674"/>
      <c r="BK8" s="674"/>
      <c r="BL8" s="674"/>
      <c r="BM8" s="674"/>
      <c r="BN8" s="674"/>
      <c r="BO8" s="505"/>
      <c r="BP8" s="50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74"/>
      <c r="CG8" s="674"/>
      <c r="CH8" s="692"/>
      <c r="CI8" s="665"/>
      <c r="CJ8" s="665"/>
      <c r="CK8" s="665"/>
      <c r="CL8" s="678"/>
      <c r="CM8" s="665"/>
      <c r="CN8" s="505"/>
      <c r="CO8" s="505"/>
      <c r="CP8" s="665"/>
      <c r="CQ8" s="665"/>
      <c r="CR8" s="393" t="s">
        <v>72</v>
      </c>
      <c r="CS8" s="393" t="s">
        <v>272</v>
      </c>
      <c r="CT8" s="393" t="s">
        <v>70</v>
      </c>
      <c r="CU8" s="391" t="s">
        <v>143</v>
      </c>
      <c r="CV8" s="391" t="s">
        <v>144</v>
      </c>
      <c r="CW8" s="665"/>
      <c r="CX8" s="665"/>
      <c r="CY8" s="665"/>
      <c r="CZ8" s="665"/>
      <c r="DA8" s="665"/>
      <c r="DB8" s="665"/>
      <c r="DC8" s="665"/>
      <c r="DD8" s="680"/>
      <c r="DE8" s="665"/>
      <c r="DF8" s="665"/>
      <c r="DG8" s="684"/>
      <c r="DH8" s="684"/>
      <c r="DI8" s="680"/>
      <c r="DJ8" s="505"/>
      <c r="DK8" s="505"/>
      <c r="DL8" s="665"/>
      <c r="DM8" s="665"/>
      <c r="DN8" s="680"/>
      <c r="DO8" s="505"/>
      <c r="DP8" s="505"/>
      <c r="DQ8" s="505"/>
      <c r="DR8" s="505"/>
      <c r="DS8" s="505"/>
      <c r="DT8" s="394"/>
      <c r="DU8" s="395"/>
      <c r="DV8" s="395"/>
      <c r="DW8" s="396"/>
      <c r="DX8" s="396"/>
      <c r="DY8" s="396"/>
      <c r="DZ8" s="397"/>
      <c r="EA8" s="398"/>
      <c r="EB8" s="439"/>
    </row>
    <row r="9" spans="1:132" ht="26.25" customHeight="1">
      <c r="A9" s="666"/>
      <c r="B9" s="258" t="s">
        <v>89</v>
      </c>
      <c r="C9" s="258" t="s">
        <v>90</v>
      </c>
      <c r="D9" s="258" t="s">
        <v>91</v>
      </c>
      <c r="E9" s="258" t="s">
        <v>92</v>
      </c>
      <c r="F9" s="84" t="s">
        <v>93</v>
      </c>
      <c r="G9" s="84" t="s">
        <v>94</v>
      </c>
      <c r="H9" s="84" t="s">
        <v>95</v>
      </c>
      <c r="I9" s="246">
        <v>2</v>
      </c>
      <c r="J9" s="246">
        <v>2</v>
      </c>
      <c r="K9" s="246">
        <v>2</v>
      </c>
      <c r="L9" s="246">
        <v>3</v>
      </c>
      <c r="M9" s="246">
        <v>3</v>
      </c>
      <c r="N9" s="246">
        <v>3</v>
      </c>
      <c r="O9" s="246">
        <v>2</v>
      </c>
      <c r="P9" s="246">
        <v>2</v>
      </c>
      <c r="Q9" s="246">
        <v>2</v>
      </c>
      <c r="R9" s="246">
        <v>2</v>
      </c>
      <c r="S9" s="249">
        <v>2</v>
      </c>
      <c r="T9" s="246">
        <v>2</v>
      </c>
      <c r="U9" s="246">
        <v>2</v>
      </c>
      <c r="V9" s="246">
        <v>2</v>
      </c>
      <c r="W9" s="246">
        <v>2</v>
      </c>
      <c r="X9" s="246">
        <v>2</v>
      </c>
      <c r="Y9" s="249">
        <v>2</v>
      </c>
      <c r="Z9" s="249">
        <v>2</v>
      </c>
      <c r="AA9" s="246">
        <v>1</v>
      </c>
      <c r="AB9" s="246">
        <v>1</v>
      </c>
      <c r="AC9" s="246">
        <v>1</v>
      </c>
      <c r="AD9" s="246">
        <v>3</v>
      </c>
      <c r="AE9" s="246">
        <v>2</v>
      </c>
      <c r="AF9" s="246">
        <v>3</v>
      </c>
      <c r="AG9" s="246">
        <v>2</v>
      </c>
      <c r="AH9" s="246">
        <v>1</v>
      </c>
      <c r="AI9" s="246">
        <v>1</v>
      </c>
      <c r="AJ9" s="246">
        <v>1</v>
      </c>
      <c r="AK9" s="246">
        <v>1</v>
      </c>
      <c r="AL9" s="246">
        <v>1</v>
      </c>
      <c r="AM9" s="246">
        <v>1</v>
      </c>
      <c r="AN9" s="246">
        <v>1</v>
      </c>
      <c r="AO9" s="246">
        <v>1</v>
      </c>
      <c r="AP9" s="246">
        <v>1</v>
      </c>
      <c r="AQ9" s="246">
        <v>1</v>
      </c>
      <c r="AR9" s="246">
        <v>1</v>
      </c>
      <c r="AS9" s="246">
        <v>1</v>
      </c>
      <c r="AT9" s="246">
        <v>1</v>
      </c>
      <c r="AU9" s="246">
        <v>1</v>
      </c>
      <c r="AV9" s="246">
        <v>1</v>
      </c>
      <c r="AW9" s="246">
        <v>1</v>
      </c>
      <c r="AX9" s="84" t="s">
        <v>96</v>
      </c>
      <c r="AY9" s="84" t="s">
        <v>96</v>
      </c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84" t="s">
        <v>96</v>
      </c>
      <c r="BP9" s="84" t="s">
        <v>96</v>
      </c>
      <c r="BQ9" s="246">
        <v>3</v>
      </c>
      <c r="BR9" s="246">
        <v>3</v>
      </c>
      <c r="BS9" s="246">
        <v>2</v>
      </c>
      <c r="BT9" s="246">
        <v>3</v>
      </c>
      <c r="BU9" s="246">
        <v>3</v>
      </c>
      <c r="BV9" s="246">
        <v>2</v>
      </c>
      <c r="BW9" s="246">
        <v>2</v>
      </c>
      <c r="BX9" s="246">
        <v>3</v>
      </c>
      <c r="BY9" s="246">
        <v>3</v>
      </c>
      <c r="BZ9" s="246">
        <v>3</v>
      </c>
      <c r="CA9" s="246">
        <v>2</v>
      </c>
      <c r="CB9" s="246">
        <v>2</v>
      </c>
      <c r="CC9" s="246">
        <v>3</v>
      </c>
      <c r="CD9" s="246">
        <v>3</v>
      </c>
      <c r="CE9" s="246">
        <v>3</v>
      </c>
      <c r="CF9" s="246"/>
      <c r="CG9" s="246"/>
      <c r="CH9" s="249">
        <v>3</v>
      </c>
      <c r="CI9" s="246">
        <v>3</v>
      </c>
      <c r="CJ9" s="246">
        <v>3</v>
      </c>
      <c r="CK9" s="246">
        <v>3</v>
      </c>
      <c r="CM9" s="246">
        <v>1</v>
      </c>
      <c r="CN9" s="84" t="s">
        <v>96</v>
      </c>
      <c r="CO9" s="84" t="s">
        <v>96</v>
      </c>
      <c r="CP9" s="246">
        <v>3</v>
      </c>
      <c r="CQ9" s="246">
        <v>2</v>
      </c>
      <c r="CR9" s="399">
        <v>3</v>
      </c>
      <c r="CS9" s="399">
        <v>3</v>
      </c>
      <c r="CT9" s="399">
        <v>2</v>
      </c>
      <c r="CU9" s="249"/>
      <c r="CV9" s="249"/>
      <c r="CW9" s="246">
        <v>3</v>
      </c>
      <c r="CX9" s="246">
        <v>3</v>
      </c>
      <c r="CY9" s="246">
        <v>3</v>
      </c>
      <c r="CZ9" s="247"/>
      <c r="DA9" s="247"/>
      <c r="DB9" s="247"/>
      <c r="DC9" s="247"/>
      <c r="DD9" s="250">
        <v>2</v>
      </c>
      <c r="DE9" s="246">
        <v>1</v>
      </c>
      <c r="DF9" s="246">
        <v>1</v>
      </c>
      <c r="DG9" s="247"/>
      <c r="DH9" s="247"/>
      <c r="DI9" s="250">
        <v>2</v>
      </c>
      <c r="DJ9" s="84" t="s">
        <v>96</v>
      </c>
      <c r="DK9" s="84" t="s">
        <v>96</v>
      </c>
      <c r="DL9" s="247"/>
      <c r="DM9" s="247"/>
      <c r="DN9" s="250">
        <v>5</v>
      </c>
      <c r="DO9" s="84" t="s">
        <v>96</v>
      </c>
      <c r="DP9" s="84" t="s">
        <v>96</v>
      </c>
      <c r="DQ9" s="84" t="s">
        <v>96</v>
      </c>
      <c r="DR9" s="84" t="s">
        <v>96</v>
      </c>
      <c r="DS9" s="84" t="s">
        <v>96</v>
      </c>
      <c r="DT9" s="400"/>
      <c r="DU9" s="400"/>
      <c r="DV9" s="400"/>
      <c r="DW9" s="400"/>
      <c r="DX9" s="400"/>
      <c r="DY9" s="400"/>
      <c r="DZ9" s="400"/>
      <c r="EA9" s="84"/>
      <c r="EB9" s="439" t="s">
        <v>415</v>
      </c>
    </row>
    <row r="10" spans="2:132" ht="20.25" customHeight="1" hidden="1">
      <c r="B10" s="401" t="s">
        <v>393</v>
      </c>
      <c r="C10" s="401"/>
      <c r="D10" s="401"/>
      <c r="E10" s="401"/>
      <c r="F10" s="401" t="s">
        <v>93</v>
      </c>
      <c r="G10" s="401" t="s">
        <v>94</v>
      </c>
      <c r="H10" s="401" t="s">
        <v>95</v>
      </c>
      <c r="I10" s="402">
        <v>2</v>
      </c>
      <c r="J10" s="402">
        <v>2</v>
      </c>
      <c r="K10" s="402">
        <v>2</v>
      </c>
      <c r="L10" s="402">
        <v>3</v>
      </c>
      <c r="M10" s="402">
        <v>3</v>
      </c>
      <c r="N10" s="402">
        <v>3</v>
      </c>
      <c r="O10" s="402">
        <v>2</v>
      </c>
      <c r="P10" s="402"/>
      <c r="Q10" s="402"/>
      <c r="R10" s="402"/>
      <c r="S10" s="403">
        <v>2</v>
      </c>
      <c r="T10" s="402"/>
      <c r="U10" s="402"/>
      <c r="V10" s="402"/>
      <c r="W10" s="402"/>
      <c r="X10" s="402"/>
      <c r="Y10" s="403">
        <v>2</v>
      </c>
      <c r="Z10" s="403">
        <v>2</v>
      </c>
      <c r="AA10" s="402">
        <v>1</v>
      </c>
      <c r="AB10" s="402">
        <v>1</v>
      </c>
      <c r="AC10" s="402">
        <v>1</v>
      </c>
      <c r="AD10" s="402">
        <v>3</v>
      </c>
      <c r="AE10" s="402">
        <v>2</v>
      </c>
      <c r="AF10" s="402">
        <v>3</v>
      </c>
      <c r="AG10" s="402">
        <v>2</v>
      </c>
      <c r="AH10" s="402">
        <v>1</v>
      </c>
      <c r="AI10" s="402">
        <v>1</v>
      </c>
      <c r="AJ10" s="402">
        <v>1</v>
      </c>
      <c r="AK10" s="402">
        <v>1</v>
      </c>
      <c r="AL10" s="402">
        <v>1</v>
      </c>
      <c r="AM10" s="402">
        <v>1</v>
      </c>
      <c r="AN10" s="402">
        <v>1</v>
      </c>
      <c r="AO10" s="402">
        <v>1</v>
      </c>
      <c r="AP10" s="402">
        <v>1</v>
      </c>
      <c r="AQ10" s="402">
        <v>1</v>
      </c>
      <c r="AR10" s="402">
        <v>1</v>
      </c>
      <c r="AS10" s="402">
        <v>1</v>
      </c>
      <c r="AT10" s="402">
        <v>1</v>
      </c>
      <c r="AU10" s="402">
        <v>1</v>
      </c>
      <c r="AV10" s="402">
        <v>1</v>
      </c>
      <c r="AW10" s="402">
        <v>1</v>
      </c>
      <c r="AX10" s="404" t="s">
        <v>96</v>
      </c>
      <c r="AY10" s="404" t="s">
        <v>96</v>
      </c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4" t="s">
        <v>96</v>
      </c>
      <c r="BP10" s="404" t="s">
        <v>96</v>
      </c>
      <c r="BQ10" s="402">
        <v>3</v>
      </c>
      <c r="BR10" s="402">
        <v>3</v>
      </c>
      <c r="BS10" s="402">
        <v>2</v>
      </c>
      <c r="BT10" s="402">
        <v>3</v>
      </c>
      <c r="BU10" s="402">
        <v>3</v>
      </c>
      <c r="BV10" s="402">
        <v>2</v>
      </c>
      <c r="BW10" s="402">
        <v>2</v>
      </c>
      <c r="BX10" s="402">
        <v>3</v>
      </c>
      <c r="BY10" s="402">
        <v>3</v>
      </c>
      <c r="BZ10" s="402">
        <v>3</v>
      </c>
      <c r="CA10" s="402">
        <v>2</v>
      </c>
      <c r="CB10" s="402">
        <v>2</v>
      </c>
      <c r="CC10" s="402">
        <v>3</v>
      </c>
      <c r="CD10" s="402">
        <v>3</v>
      </c>
      <c r="CE10" s="402">
        <v>3</v>
      </c>
      <c r="CF10" s="402"/>
      <c r="CG10" s="402"/>
      <c r="CH10" s="403">
        <v>3</v>
      </c>
      <c r="CI10" s="402">
        <v>3</v>
      </c>
      <c r="CJ10" s="402">
        <v>3</v>
      </c>
      <c r="CK10" s="402">
        <v>3</v>
      </c>
      <c r="CL10" s="405"/>
      <c r="CM10" s="402">
        <v>1</v>
      </c>
      <c r="CN10" s="404" t="s">
        <v>96</v>
      </c>
      <c r="CO10" s="404" t="s">
        <v>96</v>
      </c>
      <c r="CP10" s="402">
        <v>3</v>
      </c>
      <c r="CQ10" s="402">
        <v>2</v>
      </c>
      <c r="CR10" s="406">
        <v>3</v>
      </c>
      <c r="CS10" s="406">
        <v>3</v>
      </c>
      <c r="CT10" s="406">
        <v>2</v>
      </c>
      <c r="CU10" s="249"/>
      <c r="CV10" s="249"/>
      <c r="CW10" s="402">
        <v>3</v>
      </c>
      <c r="CX10" s="402">
        <v>3</v>
      </c>
      <c r="CY10" s="402">
        <v>3</v>
      </c>
      <c r="CZ10" s="402"/>
      <c r="DA10" s="402"/>
      <c r="DB10" s="402"/>
      <c r="DC10" s="402"/>
      <c r="DD10" s="255">
        <v>2</v>
      </c>
      <c r="DE10" s="402">
        <v>1</v>
      </c>
      <c r="DF10" s="402">
        <v>1</v>
      </c>
      <c r="DG10" s="402"/>
      <c r="DH10" s="402"/>
      <c r="DI10" s="255">
        <v>2</v>
      </c>
      <c r="DJ10" s="404" t="s">
        <v>96</v>
      </c>
      <c r="DK10" s="404" t="s">
        <v>96</v>
      </c>
      <c r="DL10" s="402"/>
      <c r="DM10" s="402"/>
      <c r="DN10" s="255">
        <v>5</v>
      </c>
      <c r="DO10" s="84" t="s">
        <v>96</v>
      </c>
      <c r="DP10" s="84" t="s">
        <v>96</v>
      </c>
      <c r="DQ10" s="84" t="s">
        <v>96</v>
      </c>
      <c r="DR10" s="84" t="s">
        <v>96</v>
      </c>
      <c r="DS10" s="84" t="s">
        <v>96</v>
      </c>
      <c r="DT10" s="84"/>
      <c r="DU10" s="84"/>
      <c r="DV10" s="84"/>
      <c r="DW10" s="84"/>
      <c r="DX10" s="84"/>
      <c r="DY10" s="84"/>
      <c r="DZ10" s="84"/>
      <c r="EA10" s="84"/>
      <c r="EB10" s="440"/>
    </row>
    <row r="11" spans="2:132" ht="20.25" customHeight="1" hidden="1">
      <c r="B11" s="84" t="s">
        <v>89</v>
      </c>
      <c r="C11" s="84" t="s">
        <v>90</v>
      </c>
      <c r="D11" s="84" t="s">
        <v>91</v>
      </c>
      <c r="E11" s="84" t="s">
        <v>92</v>
      </c>
      <c r="F11" s="84" t="s">
        <v>93</v>
      </c>
      <c r="G11" s="84" t="s">
        <v>94</v>
      </c>
      <c r="H11" s="84" t="s">
        <v>95</v>
      </c>
      <c r="I11" s="246">
        <v>2</v>
      </c>
      <c r="J11" s="246">
        <v>2</v>
      </c>
      <c r="K11" s="246">
        <v>2</v>
      </c>
      <c r="L11" s="246">
        <v>3</v>
      </c>
      <c r="M11" s="246">
        <v>3</v>
      </c>
      <c r="N11" s="246">
        <v>3</v>
      </c>
      <c r="O11" s="246">
        <v>2</v>
      </c>
      <c r="P11" s="246"/>
      <c r="Q11" s="246"/>
      <c r="R11" s="246"/>
      <c r="S11" s="249"/>
      <c r="T11" s="246"/>
      <c r="U11" s="246"/>
      <c r="V11" s="246"/>
      <c r="W11" s="246"/>
      <c r="X11" s="246"/>
      <c r="Y11" s="269"/>
      <c r="Z11" s="249"/>
      <c r="AA11" s="246">
        <v>1</v>
      </c>
      <c r="AB11" s="246">
        <v>1</v>
      </c>
      <c r="AC11" s="246">
        <v>1</v>
      </c>
      <c r="AD11" s="246">
        <v>3</v>
      </c>
      <c r="AE11" s="246">
        <v>2</v>
      </c>
      <c r="AF11" s="246">
        <v>3</v>
      </c>
      <c r="AG11" s="246">
        <v>2</v>
      </c>
      <c r="AH11" s="246">
        <v>1</v>
      </c>
      <c r="AI11" s="246">
        <v>1</v>
      </c>
      <c r="AJ11" s="246">
        <v>1</v>
      </c>
      <c r="AK11" s="246">
        <v>1</v>
      </c>
      <c r="AL11" s="246">
        <v>1</v>
      </c>
      <c r="AM11" s="246">
        <v>1</v>
      </c>
      <c r="AN11" s="246">
        <v>1</v>
      </c>
      <c r="AO11" s="246">
        <v>1</v>
      </c>
      <c r="AP11" s="246">
        <v>1</v>
      </c>
      <c r="AQ11" s="246">
        <v>1</v>
      </c>
      <c r="AR11" s="246">
        <v>1</v>
      </c>
      <c r="AS11" s="246">
        <v>1</v>
      </c>
      <c r="AT11" s="246">
        <v>1</v>
      </c>
      <c r="AU11" s="246">
        <v>1</v>
      </c>
      <c r="AV11" s="246">
        <v>1</v>
      </c>
      <c r="AW11" s="246">
        <v>1</v>
      </c>
      <c r="AX11" s="84" t="s">
        <v>96</v>
      </c>
      <c r="AY11" s="84" t="s">
        <v>96</v>
      </c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84" t="s">
        <v>96</v>
      </c>
      <c r="BP11" s="84" t="s">
        <v>96</v>
      </c>
      <c r="BQ11" s="246">
        <v>3</v>
      </c>
      <c r="BR11" s="246">
        <v>3</v>
      </c>
      <c r="BS11" s="246">
        <v>2</v>
      </c>
      <c r="BT11" s="246">
        <v>3</v>
      </c>
      <c r="BU11" s="246">
        <v>3</v>
      </c>
      <c r="BV11" s="246">
        <v>2</v>
      </c>
      <c r="BW11" s="246">
        <v>2</v>
      </c>
      <c r="BX11" s="246">
        <v>3</v>
      </c>
      <c r="BY11" s="246">
        <v>3</v>
      </c>
      <c r="BZ11" s="246">
        <v>3</v>
      </c>
      <c r="CA11" s="246">
        <v>2</v>
      </c>
      <c r="CB11" s="246">
        <v>2</v>
      </c>
      <c r="CC11" s="246">
        <v>3</v>
      </c>
      <c r="CD11" s="246">
        <v>3</v>
      </c>
      <c r="CE11" s="246">
        <v>3</v>
      </c>
      <c r="CF11" s="246"/>
      <c r="CG11" s="246"/>
      <c r="CH11" s="246"/>
      <c r="CI11" s="246">
        <v>3</v>
      </c>
      <c r="CJ11" s="246">
        <v>3</v>
      </c>
      <c r="CK11" s="246">
        <v>3</v>
      </c>
      <c r="CM11" s="246">
        <v>1</v>
      </c>
      <c r="CN11" s="84" t="s">
        <v>96</v>
      </c>
      <c r="CO11" s="84" t="s">
        <v>96</v>
      </c>
      <c r="CP11" s="246">
        <v>3</v>
      </c>
      <c r="CQ11" s="246">
        <v>2</v>
      </c>
      <c r="CR11" s="246">
        <v>3</v>
      </c>
      <c r="CS11" s="246">
        <v>3</v>
      </c>
      <c r="CT11" s="246">
        <v>2</v>
      </c>
      <c r="CU11" s="269"/>
      <c r="CV11" s="249"/>
      <c r="CW11" s="246">
        <v>3</v>
      </c>
      <c r="CX11" s="246">
        <v>3</v>
      </c>
      <c r="CY11" s="246">
        <v>3</v>
      </c>
      <c r="CZ11" s="246"/>
      <c r="DA11" s="246"/>
      <c r="DB11" s="246"/>
      <c r="DC11" s="246"/>
      <c r="DD11" s="254"/>
      <c r="DE11" s="246">
        <v>1</v>
      </c>
      <c r="DF11" s="246">
        <v>1</v>
      </c>
      <c r="DG11" s="246"/>
      <c r="DH11" s="246"/>
      <c r="DI11" s="254"/>
      <c r="DJ11" s="84" t="s">
        <v>96</v>
      </c>
      <c r="DK11" s="84" t="s">
        <v>96</v>
      </c>
      <c r="DL11" s="246">
        <v>5</v>
      </c>
      <c r="DM11" s="246">
        <v>5</v>
      </c>
      <c r="DN11" s="254"/>
      <c r="DO11" s="84" t="s">
        <v>96</v>
      </c>
      <c r="DP11" s="84" t="s">
        <v>96</v>
      </c>
      <c r="DQ11" s="84" t="s">
        <v>96</v>
      </c>
      <c r="DR11" s="84" t="s">
        <v>96</v>
      </c>
      <c r="DS11" s="84" t="s">
        <v>96</v>
      </c>
      <c r="DT11" s="84"/>
      <c r="DU11" s="84"/>
      <c r="DV11" s="84"/>
      <c r="DW11" s="84"/>
      <c r="DX11" s="84"/>
      <c r="DY11" s="84"/>
      <c r="DZ11" s="84"/>
      <c r="EA11" s="84"/>
      <c r="EB11" s="440"/>
    </row>
    <row r="12" spans="2:132" s="227" customFormat="1" ht="47.25" customHeight="1">
      <c r="B12" s="407" t="s">
        <v>394</v>
      </c>
      <c r="DT12" s="408"/>
      <c r="DU12" s="408"/>
      <c r="DV12" s="408"/>
      <c r="DW12" s="408"/>
      <c r="DX12" s="409"/>
      <c r="DY12" s="409"/>
      <c r="DZ12" s="410"/>
      <c r="EA12" s="408"/>
      <c r="EB12" s="440"/>
    </row>
    <row r="13" spans="1:132" s="432" customFormat="1" ht="33.75" customHeight="1">
      <c r="A13" s="411">
        <v>1</v>
      </c>
      <c r="B13" s="412">
        <v>2020258128</v>
      </c>
      <c r="C13" s="413" t="s">
        <v>123</v>
      </c>
      <c r="D13" s="414" t="s">
        <v>98</v>
      </c>
      <c r="E13" s="415" t="s">
        <v>395</v>
      </c>
      <c r="F13" s="416">
        <v>35117</v>
      </c>
      <c r="G13" s="417" t="s">
        <v>100</v>
      </c>
      <c r="H13" s="417" t="s">
        <v>101</v>
      </c>
      <c r="I13" s="418">
        <v>8.9</v>
      </c>
      <c r="J13" s="418">
        <v>7.9</v>
      </c>
      <c r="K13" s="418">
        <v>7.4</v>
      </c>
      <c r="L13" s="418">
        <v>6.2</v>
      </c>
      <c r="M13" s="418">
        <v>9</v>
      </c>
      <c r="N13" s="418">
        <v>9.4</v>
      </c>
      <c r="O13" s="418">
        <v>7.7</v>
      </c>
      <c r="P13" s="418" t="s">
        <v>102</v>
      </c>
      <c r="Q13" s="418">
        <v>6.9</v>
      </c>
      <c r="R13" s="418" t="s">
        <v>102</v>
      </c>
      <c r="S13" s="419">
        <v>6.9</v>
      </c>
      <c r="T13" s="418" t="s">
        <v>102</v>
      </c>
      <c r="U13" s="418" t="s">
        <v>102</v>
      </c>
      <c r="V13" s="418" t="s">
        <v>102</v>
      </c>
      <c r="W13" s="418">
        <v>7.1</v>
      </c>
      <c r="X13" s="418">
        <v>7.8</v>
      </c>
      <c r="Y13" s="419">
        <v>7.8</v>
      </c>
      <c r="Z13" s="419">
        <v>7.1</v>
      </c>
      <c r="AA13" s="418">
        <v>7.3</v>
      </c>
      <c r="AB13" s="418">
        <v>7.5</v>
      </c>
      <c r="AC13" s="418">
        <v>7.8</v>
      </c>
      <c r="AD13" s="418">
        <v>7.6</v>
      </c>
      <c r="AE13" s="418">
        <v>8.1</v>
      </c>
      <c r="AF13" s="418">
        <v>8.2</v>
      </c>
      <c r="AG13" s="418">
        <v>9.2</v>
      </c>
      <c r="AH13" s="418">
        <v>4.6</v>
      </c>
      <c r="AI13" s="418">
        <v>6.1</v>
      </c>
      <c r="AJ13" s="418">
        <v>6.8</v>
      </c>
      <c r="AK13" s="418">
        <v>6.6</v>
      </c>
      <c r="AL13" s="418">
        <v>6.9</v>
      </c>
      <c r="AM13" s="418">
        <v>6.6</v>
      </c>
      <c r="AN13" s="418">
        <v>5.4</v>
      </c>
      <c r="AO13" s="418">
        <v>7.1</v>
      </c>
      <c r="AP13" s="418">
        <v>4.9</v>
      </c>
      <c r="AQ13" s="418">
        <v>6.1</v>
      </c>
      <c r="AR13" s="418">
        <v>5.1</v>
      </c>
      <c r="AS13" s="418">
        <v>6</v>
      </c>
      <c r="AT13" s="418" t="s">
        <v>102</v>
      </c>
      <c r="AU13" s="418" t="s">
        <v>102</v>
      </c>
      <c r="AV13" s="418" t="s">
        <v>102</v>
      </c>
      <c r="AW13" s="418" t="s">
        <v>102</v>
      </c>
      <c r="AX13" s="420">
        <v>48</v>
      </c>
      <c r="AY13" s="421">
        <v>0</v>
      </c>
      <c r="AZ13" s="418">
        <v>6.9</v>
      </c>
      <c r="BA13" s="418">
        <v>7.3</v>
      </c>
      <c r="BB13" s="418">
        <v>10</v>
      </c>
      <c r="BC13" s="418">
        <v>0</v>
      </c>
      <c r="BD13" s="418">
        <v>0</v>
      </c>
      <c r="BE13" s="418">
        <v>0</v>
      </c>
      <c r="BF13" s="418">
        <v>0</v>
      </c>
      <c r="BG13" s="418">
        <v>0</v>
      </c>
      <c r="BH13" s="418">
        <v>4.7</v>
      </c>
      <c r="BI13" s="418">
        <v>0</v>
      </c>
      <c r="BJ13" s="418">
        <v>0</v>
      </c>
      <c r="BK13" s="418">
        <v>0</v>
      </c>
      <c r="BL13" s="418">
        <v>0</v>
      </c>
      <c r="BM13" s="418">
        <v>0</v>
      </c>
      <c r="BN13" s="418">
        <v>6.4</v>
      </c>
      <c r="BO13" s="420">
        <v>5</v>
      </c>
      <c r="BP13" s="421">
        <v>0</v>
      </c>
      <c r="BQ13" s="418">
        <v>7.6</v>
      </c>
      <c r="BR13" s="418">
        <v>7.4</v>
      </c>
      <c r="BS13" s="418">
        <v>6</v>
      </c>
      <c r="BT13" s="418">
        <v>5.6</v>
      </c>
      <c r="BU13" s="418">
        <v>6.9</v>
      </c>
      <c r="BV13" s="418">
        <v>6.4</v>
      </c>
      <c r="BW13" s="418">
        <v>7.3</v>
      </c>
      <c r="BX13" s="418">
        <v>6.2</v>
      </c>
      <c r="BY13" s="418">
        <v>8.7</v>
      </c>
      <c r="BZ13" s="418">
        <v>9.6</v>
      </c>
      <c r="CA13" s="418">
        <v>8.3</v>
      </c>
      <c r="CB13" s="418">
        <v>7.1</v>
      </c>
      <c r="CC13" s="418">
        <v>8.7</v>
      </c>
      <c r="CD13" s="418">
        <v>7.5</v>
      </c>
      <c r="CE13" s="418">
        <v>6.2</v>
      </c>
      <c r="CF13" s="418" t="s">
        <v>102</v>
      </c>
      <c r="CG13" s="418">
        <v>7.9</v>
      </c>
      <c r="CH13" s="422">
        <v>7.9</v>
      </c>
      <c r="CI13" s="418">
        <v>7.1</v>
      </c>
      <c r="CJ13" s="418">
        <v>7.1</v>
      </c>
      <c r="CK13" s="418">
        <v>8.4</v>
      </c>
      <c r="CL13" s="423"/>
      <c r="CM13" s="418">
        <v>7.4</v>
      </c>
      <c r="CN13" s="420">
        <v>53</v>
      </c>
      <c r="CO13" s="424">
        <v>0</v>
      </c>
      <c r="CP13" s="418">
        <v>8.5</v>
      </c>
      <c r="CQ13" s="418">
        <v>8.9</v>
      </c>
      <c r="CR13" s="418">
        <v>5.7</v>
      </c>
      <c r="CS13" s="418" t="s">
        <v>102</v>
      </c>
      <c r="CT13" s="418">
        <v>7.9</v>
      </c>
      <c r="CU13" s="419">
        <v>7.9</v>
      </c>
      <c r="CV13" s="419">
        <v>5.7</v>
      </c>
      <c r="CW13" s="418">
        <v>8.4</v>
      </c>
      <c r="CX13" s="418">
        <v>4.8</v>
      </c>
      <c r="CY13" s="418">
        <v>6.9</v>
      </c>
      <c r="CZ13" s="418" t="s">
        <v>102</v>
      </c>
      <c r="DA13" s="418">
        <v>6.5</v>
      </c>
      <c r="DB13" s="418" t="s">
        <v>102</v>
      </c>
      <c r="DC13" s="418" t="s">
        <v>102</v>
      </c>
      <c r="DD13" s="422">
        <v>6.5</v>
      </c>
      <c r="DE13" s="418">
        <v>7.4</v>
      </c>
      <c r="DF13" s="418">
        <v>8.5</v>
      </c>
      <c r="DG13" s="418" t="s">
        <v>102</v>
      </c>
      <c r="DH13" s="418">
        <v>8.3</v>
      </c>
      <c r="DI13" s="422">
        <v>8.3</v>
      </c>
      <c r="DJ13" s="420">
        <v>25</v>
      </c>
      <c r="DK13" s="424">
        <v>0</v>
      </c>
      <c r="DL13" s="418" t="s">
        <v>131</v>
      </c>
      <c r="DM13" s="418" t="s">
        <v>102</v>
      </c>
      <c r="DN13" s="422">
        <v>0</v>
      </c>
      <c r="DO13" s="424">
        <v>0</v>
      </c>
      <c r="DP13" s="424">
        <v>5</v>
      </c>
      <c r="DQ13" s="425">
        <v>131</v>
      </c>
      <c r="DR13" s="424">
        <v>5</v>
      </c>
      <c r="DS13" s="425">
        <v>136</v>
      </c>
      <c r="DT13" s="426">
        <v>126</v>
      </c>
      <c r="DU13" s="427">
        <v>0</v>
      </c>
      <c r="DV13" s="428">
        <v>131</v>
      </c>
      <c r="DW13" s="428">
        <v>126</v>
      </c>
      <c r="DX13" s="429">
        <v>7.4</v>
      </c>
      <c r="DY13" s="429">
        <v>3.09</v>
      </c>
      <c r="DZ13" s="430">
        <v>0</v>
      </c>
      <c r="EA13" s="431" t="s">
        <v>396</v>
      </c>
      <c r="EB13" s="440" t="s">
        <v>103</v>
      </c>
    </row>
    <row r="14" spans="2:132" s="227" customFormat="1" ht="47.25" customHeight="1">
      <c r="B14" s="407" t="s">
        <v>154</v>
      </c>
      <c r="DT14" s="408"/>
      <c r="DU14" s="408"/>
      <c r="DV14" s="408"/>
      <c r="DW14" s="408"/>
      <c r="DX14" s="409"/>
      <c r="DY14" s="409"/>
      <c r="DZ14" s="410"/>
      <c r="EA14" s="408"/>
      <c r="EB14" s="440"/>
    </row>
    <row r="15" spans="1:132" s="432" customFormat="1" ht="33.75" customHeight="1">
      <c r="A15" s="411">
        <v>1</v>
      </c>
      <c r="B15" s="412">
        <v>2020254501</v>
      </c>
      <c r="C15" s="413" t="s">
        <v>150</v>
      </c>
      <c r="D15" s="414" t="s">
        <v>108</v>
      </c>
      <c r="E15" s="415" t="s">
        <v>171</v>
      </c>
      <c r="F15" s="416">
        <v>34629</v>
      </c>
      <c r="G15" s="417" t="s">
        <v>100</v>
      </c>
      <c r="H15" s="417" t="s">
        <v>101</v>
      </c>
      <c r="I15" s="418">
        <v>6.6</v>
      </c>
      <c r="J15" s="418">
        <v>5.7</v>
      </c>
      <c r="K15" s="418">
        <v>4.2</v>
      </c>
      <c r="L15" s="418">
        <v>8.1</v>
      </c>
      <c r="M15" s="418">
        <v>8.2</v>
      </c>
      <c r="N15" s="418">
        <v>5.5</v>
      </c>
      <c r="O15" s="418">
        <v>5.7</v>
      </c>
      <c r="P15" s="418" t="s">
        <v>102</v>
      </c>
      <c r="Q15" s="418">
        <v>7.6</v>
      </c>
      <c r="R15" s="418" t="s">
        <v>102</v>
      </c>
      <c r="S15" s="419">
        <v>7.6</v>
      </c>
      <c r="T15" s="418">
        <v>4.9</v>
      </c>
      <c r="U15" s="418" t="s">
        <v>102</v>
      </c>
      <c r="V15" s="418" t="s">
        <v>102</v>
      </c>
      <c r="W15" s="418">
        <v>6.9</v>
      </c>
      <c r="X15" s="418" t="s">
        <v>102</v>
      </c>
      <c r="Y15" s="419">
        <v>6.9</v>
      </c>
      <c r="Z15" s="419">
        <v>4.9</v>
      </c>
      <c r="AA15" s="418">
        <v>7</v>
      </c>
      <c r="AB15" s="418">
        <v>8</v>
      </c>
      <c r="AC15" s="418">
        <v>6.7</v>
      </c>
      <c r="AD15" s="418">
        <v>7.3</v>
      </c>
      <c r="AE15" s="418">
        <v>6.1</v>
      </c>
      <c r="AF15" s="418">
        <v>7.7</v>
      </c>
      <c r="AG15" s="418">
        <v>8.6</v>
      </c>
      <c r="AH15" s="418">
        <v>6.3</v>
      </c>
      <c r="AI15" s="418">
        <v>4.9</v>
      </c>
      <c r="AJ15" s="418">
        <v>7.2</v>
      </c>
      <c r="AK15" s="418">
        <v>6.2</v>
      </c>
      <c r="AL15" s="418">
        <v>6.1</v>
      </c>
      <c r="AM15" s="418">
        <v>6.6</v>
      </c>
      <c r="AN15" s="418">
        <v>6.6</v>
      </c>
      <c r="AO15" s="418">
        <v>5.9</v>
      </c>
      <c r="AP15" s="418">
        <v>7.2</v>
      </c>
      <c r="AQ15" s="418">
        <v>6.3</v>
      </c>
      <c r="AR15" s="418">
        <v>5</v>
      </c>
      <c r="AS15" s="418">
        <v>5.1</v>
      </c>
      <c r="AT15" s="418" t="s">
        <v>102</v>
      </c>
      <c r="AU15" s="418" t="s">
        <v>102</v>
      </c>
      <c r="AV15" s="418" t="s">
        <v>102</v>
      </c>
      <c r="AW15" s="418" t="s">
        <v>102</v>
      </c>
      <c r="AX15" s="420">
        <v>48</v>
      </c>
      <c r="AY15" s="421">
        <v>0</v>
      </c>
      <c r="AZ15" s="418">
        <v>5.4</v>
      </c>
      <c r="BA15" s="418">
        <v>6.9</v>
      </c>
      <c r="BB15" s="418">
        <v>0</v>
      </c>
      <c r="BC15" s="418">
        <v>0</v>
      </c>
      <c r="BD15" s="418">
        <v>0</v>
      </c>
      <c r="BE15" s="418">
        <v>0</v>
      </c>
      <c r="BF15" s="418">
        <v>4.1</v>
      </c>
      <c r="BG15" s="418">
        <v>0</v>
      </c>
      <c r="BH15" s="418">
        <v>0</v>
      </c>
      <c r="BI15" s="418">
        <v>0</v>
      </c>
      <c r="BJ15" s="418">
        <v>0</v>
      </c>
      <c r="BK15" s="418">
        <v>0</v>
      </c>
      <c r="BL15" s="418">
        <v>6.5</v>
      </c>
      <c r="BM15" s="418">
        <v>0</v>
      </c>
      <c r="BN15" s="418">
        <v>5.7</v>
      </c>
      <c r="BO15" s="420">
        <v>5</v>
      </c>
      <c r="BP15" s="421">
        <v>0</v>
      </c>
      <c r="BQ15" s="418">
        <v>6.2</v>
      </c>
      <c r="BR15" s="418">
        <v>4</v>
      </c>
      <c r="BS15" s="418">
        <v>4.3</v>
      </c>
      <c r="BT15" s="418">
        <v>7.4</v>
      </c>
      <c r="BU15" s="418">
        <v>7.2</v>
      </c>
      <c r="BV15" s="418">
        <v>4.6</v>
      </c>
      <c r="BW15" s="418">
        <v>6.9</v>
      </c>
      <c r="BX15" s="418">
        <v>8.7</v>
      </c>
      <c r="BY15" s="418">
        <v>5</v>
      </c>
      <c r="BZ15" s="418">
        <v>7</v>
      </c>
      <c r="CA15" s="418">
        <v>4.7</v>
      </c>
      <c r="CB15" s="418">
        <v>8.2</v>
      </c>
      <c r="CC15" s="418">
        <v>6.8</v>
      </c>
      <c r="CD15" s="418">
        <v>8</v>
      </c>
      <c r="CE15" s="418">
        <v>6.3</v>
      </c>
      <c r="CF15" s="418" t="s">
        <v>102</v>
      </c>
      <c r="CG15" s="418">
        <v>7</v>
      </c>
      <c r="CH15" s="422">
        <v>7</v>
      </c>
      <c r="CI15" s="418">
        <v>5.9</v>
      </c>
      <c r="CJ15" s="418">
        <v>6.9</v>
      </c>
      <c r="CK15" s="418">
        <v>9.6</v>
      </c>
      <c r="CL15" s="423"/>
      <c r="CM15" s="418">
        <v>6.8</v>
      </c>
      <c r="CN15" s="420">
        <v>53</v>
      </c>
      <c r="CO15" s="424">
        <v>0</v>
      </c>
      <c r="CP15" s="418">
        <v>7.3</v>
      </c>
      <c r="CQ15" s="418">
        <v>4.9</v>
      </c>
      <c r="CR15" s="418" t="s">
        <v>102</v>
      </c>
      <c r="CS15" s="418">
        <v>8.9</v>
      </c>
      <c r="CT15" s="418">
        <v>6.4</v>
      </c>
      <c r="CU15" s="419">
        <v>8.9</v>
      </c>
      <c r="CV15" s="419">
        <v>6.4</v>
      </c>
      <c r="CW15" s="418">
        <v>8.1</v>
      </c>
      <c r="CX15" s="418">
        <v>8.9</v>
      </c>
      <c r="CY15" s="418" t="s">
        <v>131</v>
      </c>
      <c r="CZ15" s="418" t="s">
        <v>131</v>
      </c>
      <c r="DA15" s="418" t="s">
        <v>102</v>
      </c>
      <c r="DB15" s="418" t="s">
        <v>102</v>
      </c>
      <c r="DC15" s="418" t="s">
        <v>102</v>
      </c>
      <c r="DD15" s="422">
        <v>0</v>
      </c>
      <c r="DE15" s="418">
        <v>8.2</v>
      </c>
      <c r="DF15" s="418">
        <v>8.7</v>
      </c>
      <c r="DG15" s="418" t="s">
        <v>102</v>
      </c>
      <c r="DH15" s="418">
        <v>7.6</v>
      </c>
      <c r="DI15" s="422">
        <v>7.6</v>
      </c>
      <c r="DJ15" s="420">
        <v>20</v>
      </c>
      <c r="DK15" s="424">
        <v>5</v>
      </c>
      <c r="DL15" s="418" t="s">
        <v>102</v>
      </c>
      <c r="DM15" s="418" t="s">
        <v>102</v>
      </c>
      <c r="DN15" s="422">
        <v>0</v>
      </c>
      <c r="DO15" s="424">
        <v>0</v>
      </c>
      <c r="DP15" s="424">
        <v>5</v>
      </c>
      <c r="DQ15" s="425">
        <v>126</v>
      </c>
      <c r="DR15" s="424">
        <v>10</v>
      </c>
      <c r="DS15" s="425">
        <v>136</v>
      </c>
      <c r="DT15" s="426">
        <v>121</v>
      </c>
      <c r="DU15" s="427">
        <v>5</v>
      </c>
      <c r="DV15" s="428">
        <v>131</v>
      </c>
      <c r="DW15" s="428">
        <v>126</v>
      </c>
      <c r="DX15" s="429">
        <v>6.54</v>
      </c>
      <c r="DY15" s="429">
        <v>2.74</v>
      </c>
      <c r="DZ15" s="430">
        <v>0.03816793893129771</v>
      </c>
      <c r="EA15" s="431" t="s">
        <v>397</v>
      </c>
      <c r="EB15" s="440" t="s">
        <v>416</v>
      </c>
    </row>
    <row r="16" spans="1:132" s="432" customFormat="1" ht="33.75" customHeight="1">
      <c r="A16" s="411">
        <f aca="true" t="shared" si="0" ref="A16:A21">1+A15</f>
        <v>2</v>
      </c>
      <c r="B16" s="412">
        <v>2020637794</v>
      </c>
      <c r="C16" s="413" t="s">
        <v>111</v>
      </c>
      <c r="D16" s="414" t="s">
        <v>313</v>
      </c>
      <c r="E16" s="415" t="s">
        <v>113</v>
      </c>
      <c r="F16" s="416">
        <v>35157</v>
      </c>
      <c r="G16" s="417" t="s">
        <v>100</v>
      </c>
      <c r="H16" s="417" t="s">
        <v>101</v>
      </c>
      <c r="I16" s="418">
        <v>8.3</v>
      </c>
      <c r="J16" s="418">
        <v>8.4</v>
      </c>
      <c r="K16" s="418">
        <v>6.3</v>
      </c>
      <c r="L16" s="418">
        <v>7.7</v>
      </c>
      <c r="M16" s="418">
        <v>5.2</v>
      </c>
      <c r="N16" s="418">
        <v>7.5</v>
      </c>
      <c r="O16" s="418">
        <v>8.3</v>
      </c>
      <c r="P16" s="418" t="s">
        <v>102</v>
      </c>
      <c r="Q16" s="418">
        <v>8.6</v>
      </c>
      <c r="R16" s="418" t="s">
        <v>102</v>
      </c>
      <c r="S16" s="419">
        <v>8.6</v>
      </c>
      <c r="T16" s="418" t="s">
        <v>102</v>
      </c>
      <c r="U16" s="418" t="s">
        <v>102</v>
      </c>
      <c r="V16" s="418" t="s">
        <v>102</v>
      </c>
      <c r="W16" s="418">
        <v>7.1</v>
      </c>
      <c r="X16" s="418">
        <v>7.5</v>
      </c>
      <c r="Y16" s="419">
        <v>7.5</v>
      </c>
      <c r="Z16" s="419">
        <v>7.1</v>
      </c>
      <c r="AA16" s="418">
        <v>7.3</v>
      </c>
      <c r="AB16" s="418">
        <v>8.9</v>
      </c>
      <c r="AC16" s="418">
        <v>7.9</v>
      </c>
      <c r="AD16" s="418">
        <v>7.7</v>
      </c>
      <c r="AE16" s="418">
        <v>6.4</v>
      </c>
      <c r="AF16" s="418">
        <v>7.6</v>
      </c>
      <c r="AG16" s="418">
        <v>8.1</v>
      </c>
      <c r="AH16" s="418">
        <v>6</v>
      </c>
      <c r="AI16" s="418">
        <v>5.2</v>
      </c>
      <c r="AJ16" s="418">
        <v>6</v>
      </c>
      <c r="AK16" s="418">
        <v>6</v>
      </c>
      <c r="AL16" s="418">
        <v>5.7</v>
      </c>
      <c r="AM16" s="418">
        <v>7.8</v>
      </c>
      <c r="AN16" s="418">
        <v>5.7</v>
      </c>
      <c r="AO16" s="418">
        <v>6.3</v>
      </c>
      <c r="AP16" s="418">
        <v>6.4</v>
      </c>
      <c r="AQ16" s="418">
        <v>5</v>
      </c>
      <c r="AR16" s="418">
        <v>4.6</v>
      </c>
      <c r="AS16" s="418">
        <v>5</v>
      </c>
      <c r="AT16" s="418" t="s">
        <v>102</v>
      </c>
      <c r="AU16" s="418" t="s">
        <v>102</v>
      </c>
      <c r="AV16" s="418" t="s">
        <v>102</v>
      </c>
      <c r="AW16" s="418" t="s">
        <v>102</v>
      </c>
      <c r="AX16" s="420">
        <v>48</v>
      </c>
      <c r="AY16" s="421">
        <v>0</v>
      </c>
      <c r="AZ16" s="418">
        <v>7</v>
      </c>
      <c r="BA16" s="418">
        <v>6.6</v>
      </c>
      <c r="BB16" s="418">
        <v>6.6</v>
      </c>
      <c r="BC16" s="418">
        <v>0</v>
      </c>
      <c r="BD16" s="418">
        <v>0</v>
      </c>
      <c r="BE16" s="418">
        <v>0</v>
      </c>
      <c r="BF16" s="418">
        <v>0</v>
      </c>
      <c r="BG16" s="418">
        <v>0</v>
      </c>
      <c r="BH16" s="418">
        <v>5.6</v>
      </c>
      <c r="BI16" s="418">
        <v>0</v>
      </c>
      <c r="BJ16" s="418">
        <v>0</v>
      </c>
      <c r="BK16" s="418">
        <v>0</v>
      </c>
      <c r="BL16" s="418">
        <v>0</v>
      </c>
      <c r="BM16" s="418">
        <v>0</v>
      </c>
      <c r="BN16" s="418">
        <v>6.2</v>
      </c>
      <c r="BO16" s="420">
        <v>5</v>
      </c>
      <c r="BP16" s="421">
        <v>0</v>
      </c>
      <c r="BQ16" s="418">
        <v>6.9</v>
      </c>
      <c r="BR16" s="418">
        <v>8.7</v>
      </c>
      <c r="BS16" s="418">
        <v>7.4</v>
      </c>
      <c r="BT16" s="418">
        <v>7.5</v>
      </c>
      <c r="BU16" s="418">
        <v>8.2</v>
      </c>
      <c r="BV16" s="418">
        <v>8</v>
      </c>
      <c r="BW16" s="418">
        <v>7</v>
      </c>
      <c r="BX16" s="418">
        <v>7.8</v>
      </c>
      <c r="BY16" s="418">
        <v>6.5</v>
      </c>
      <c r="BZ16" s="418">
        <v>9.2</v>
      </c>
      <c r="CA16" s="418">
        <v>8.4</v>
      </c>
      <c r="CB16" s="418">
        <v>7.3</v>
      </c>
      <c r="CC16" s="418">
        <v>7.2</v>
      </c>
      <c r="CD16" s="418">
        <v>7.8</v>
      </c>
      <c r="CE16" s="418">
        <v>7.3</v>
      </c>
      <c r="CF16" s="418" t="s">
        <v>102</v>
      </c>
      <c r="CG16" s="418">
        <v>6.9</v>
      </c>
      <c r="CH16" s="422">
        <v>6.9</v>
      </c>
      <c r="CI16" s="418">
        <v>7.5</v>
      </c>
      <c r="CJ16" s="418">
        <v>8.3</v>
      </c>
      <c r="CK16" s="418">
        <v>7.7</v>
      </c>
      <c r="CL16" s="423"/>
      <c r="CM16" s="418">
        <v>8.7</v>
      </c>
      <c r="CN16" s="420">
        <v>53</v>
      </c>
      <c r="CO16" s="424">
        <v>0</v>
      </c>
      <c r="CP16" s="418">
        <v>7.5</v>
      </c>
      <c r="CQ16" s="418">
        <v>7.7</v>
      </c>
      <c r="CR16" s="418">
        <v>5.3</v>
      </c>
      <c r="CS16" s="418" t="s">
        <v>102</v>
      </c>
      <c r="CT16" s="418">
        <v>6.7</v>
      </c>
      <c r="CU16" s="419">
        <v>6.7</v>
      </c>
      <c r="CV16" s="419">
        <v>5.3</v>
      </c>
      <c r="CW16" s="418">
        <v>7.8</v>
      </c>
      <c r="CX16" s="418">
        <v>4.8</v>
      </c>
      <c r="CY16" s="418">
        <v>7.2</v>
      </c>
      <c r="CZ16" s="418" t="s">
        <v>131</v>
      </c>
      <c r="DA16" s="418" t="s">
        <v>102</v>
      </c>
      <c r="DB16" s="418" t="s">
        <v>102</v>
      </c>
      <c r="DC16" s="418" t="s">
        <v>102</v>
      </c>
      <c r="DD16" s="422">
        <v>0</v>
      </c>
      <c r="DE16" s="418">
        <v>8.2</v>
      </c>
      <c r="DF16" s="418">
        <v>8</v>
      </c>
      <c r="DG16" s="418" t="s">
        <v>102</v>
      </c>
      <c r="DH16" s="418">
        <v>8.6</v>
      </c>
      <c r="DI16" s="422">
        <v>8.6</v>
      </c>
      <c r="DJ16" s="420">
        <v>23</v>
      </c>
      <c r="DK16" s="424">
        <v>2</v>
      </c>
      <c r="DL16" s="418" t="s">
        <v>102</v>
      </c>
      <c r="DM16" s="418" t="s">
        <v>102</v>
      </c>
      <c r="DN16" s="422">
        <v>0</v>
      </c>
      <c r="DO16" s="424">
        <v>0</v>
      </c>
      <c r="DP16" s="424">
        <v>5</v>
      </c>
      <c r="DQ16" s="425">
        <v>129</v>
      </c>
      <c r="DR16" s="424">
        <v>7</v>
      </c>
      <c r="DS16" s="425">
        <v>136</v>
      </c>
      <c r="DT16" s="426">
        <v>124</v>
      </c>
      <c r="DU16" s="427">
        <v>2</v>
      </c>
      <c r="DV16" s="428">
        <v>131</v>
      </c>
      <c r="DW16" s="428">
        <v>126</v>
      </c>
      <c r="DX16" s="429">
        <v>7.19</v>
      </c>
      <c r="DY16" s="429">
        <v>3.07</v>
      </c>
      <c r="DZ16" s="430">
        <v>0.015267175572519083</v>
      </c>
      <c r="EA16" s="431" t="s">
        <v>397</v>
      </c>
      <c r="EB16" s="440" t="s">
        <v>416</v>
      </c>
    </row>
    <row r="17" spans="1:132" s="432" customFormat="1" ht="33.75" customHeight="1">
      <c r="A17" s="411">
        <f t="shared" si="0"/>
        <v>3</v>
      </c>
      <c r="B17" s="412">
        <v>2021256787</v>
      </c>
      <c r="C17" s="413" t="s">
        <v>97</v>
      </c>
      <c r="D17" s="414" t="s">
        <v>398</v>
      </c>
      <c r="E17" s="415" t="s">
        <v>129</v>
      </c>
      <c r="F17" s="416">
        <v>35218</v>
      </c>
      <c r="G17" s="417" t="s">
        <v>126</v>
      </c>
      <c r="H17" s="417" t="s">
        <v>101</v>
      </c>
      <c r="I17" s="418">
        <v>7.4</v>
      </c>
      <c r="J17" s="418">
        <v>6.6</v>
      </c>
      <c r="K17" s="418">
        <v>7</v>
      </c>
      <c r="L17" s="418">
        <v>7.7</v>
      </c>
      <c r="M17" s="418">
        <v>7.1</v>
      </c>
      <c r="N17" s="418">
        <v>5.1</v>
      </c>
      <c r="O17" s="418">
        <v>5.6</v>
      </c>
      <c r="P17" s="418" t="s">
        <v>102</v>
      </c>
      <c r="Q17" s="418">
        <v>7.2</v>
      </c>
      <c r="R17" s="418" t="s">
        <v>102</v>
      </c>
      <c r="S17" s="419">
        <v>7.2</v>
      </c>
      <c r="T17" s="418" t="s">
        <v>102</v>
      </c>
      <c r="U17" s="418" t="s">
        <v>102</v>
      </c>
      <c r="V17" s="418" t="s">
        <v>102</v>
      </c>
      <c r="W17" s="418">
        <v>6.4</v>
      </c>
      <c r="X17" s="418">
        <v>6.2</v>
      </c>
      <c r="Y17" s="419">
        <v>6.4</v>
      </c>
      <c r="Z17" s="419">
        <v>6.2</v>
      </c>
      <c r="AA17" s="418">
        <v>6.1</v>
      </c>
      <c r="AB17" s="418">
        <v>7.6</v>
      </c>
      <c r="AC17" s="418">
        <v>8.3</v>
      </c>
      <c r="AD17" s="418">
        <v>7.3</v>
      </c>
      <c r="AE17" s="418">
        <v>6.5</v>
      </c>
      <c r="AF17" s="418">
        <v>5.8</v>
      </c>
      <c r="AG17" s="418">
        <v>6.8</v>
      </c>
      <c r="AH17" s="418">
        <v>5.1</v>
      </c>
      <c r="AI17" s="418">
        <v>5.4</v>
      </c>
      <c r="AJ17" s="418">
        <v>5.8</v>
      </c>
      <c r="AK17" s="418">
        <v>5.7</v>
      </c>
      <c r="AL17" s="418">
        <v>4.6</v>
      </c>
      <c r="AM17" s="418">
        <v>4</v>
      </c>
      <c r="AN17" s="418">
        <v>6.7</v>
      </c>
      <c r="AO17" s="418">
        <v>5.6</v>
      </c>
      <c r="AP17" s="418">
        <v>5.7</v>
      </c>
      <c r="AQ17" s="418">
        <v>4.7</v>
      </c>
      <c r="AR17" s="418">
        <v>5.6</v>
      </c>
      <c r="AS17" s="418">
        <v>4.9</v>
      </c>
      <c r="AT17" s="418">
        <v>5.5</v>
      </c>
      <c r="AU17" s="418" t="s">
        <v>102</v>
      </c>
      <c r="AV17" s="418" t="s">
        <v>102</v>
      </c>
      <c r="AW17" s="418" t="s">
        <v>102</v>
      </c>
      <c r="AX17" s="420">
        <v>49</v>
      </c>
      <c r="AY17" s="421">
        <v>0</v>
      </c>
      <c r="AZ17" s="418">
        <v>6.2</v>
      </c>
      <c r="BA17" s="418">
        <v>6.6</v>
      </c>
      <c r="BB17" s="418">
        <v>8.9</v>
      </c>
      <c r="BC17" s="418">
        <v>0</v>
      </c>
      <c r="BD17" s="418">
        <v>0</v>
      </c>
      <c r="BE17" s="418">
        <v>0</v>
      </c>
      <c r="BF17" s="418">
        <v>0</v>
      </c>
      <c r="BG17" s="418">
        <v>0</v>
      </c>
      <c r="BH17" s="418">
        <v>4.6</v>
      </c>
      <c r="BI17" s="418">
        <v>0</v>
      </c>
      <c r="BJ17" s="418">
        <v>0</v>
      </c>
      <c r="BK17" s="418">
        <v>0</v>
      </c>
      <c r="BL17" s="418">
        <v>0</v>
      </c>
      <c r="BM17" s="418">
        <v>0</v>
      </c>
      <c r="BN17" s="418">
        <v>7</v>
      </c>
      <c r="BO17" s="420">
        <v>5</v>
      </c>
      <c r="BP17" s="421">
        <v>0</v>
      </c>
      <c r="BQ17" s="418">
        <v>6.5</v>
      </c>
      <c r="BR17" s="418">
        <v>4.1</v>
      </c>
      <c r="BS17" s="418">
        <v>4.1</v>
      </c>
      <c r="BT17" s="418">
        <v>4.7</v>
      </c>
      <c r="BU17" s="418">
        <v>6.2</v>
      </c>
      <c r="BV17" s="418">
        <v>5.9</v>
      </c>
      <c r="BW17" s="418">
        <v>6.2</v>
      </c>
      <c r="BX17" s="418">
        <v>6.5</v>
      </c>
      <c r="BY17" s="418">
        <v>4.5</v>
      </c>
      <c r="BZ17" s="418">
        <v>5.4</v>
      </c>
      <c r="CA17" s="418">
        <v>5.9</v>
      </c>
      <c r="CB17" s="418">
        <v>5.6</v>
      </c>
      <c r="CC17" s="418">
        <v>5.7</v>
      </c>
      <c r="CD17" s="418">
        <v>7.6</v>
      </c>
      <c r="CE17" s="418">
        <v>6.9</v>
      </c>
      <c r="CF17" s="418" t="s">
        <v>102</v>
      </c>
      <c r="CG17" s="418">
        <v>4.9</v>
      </c>
      <c r="CH17" s="422">
        <v>4.9</v>
      </c>
      <c r="CI17" s="418">
        <v>5.9</v>
      </c>
      <c r="CJ17" s="418">
        <v>5.4</v>
      </c>
      <c r="CK17" s="418">
        <v>7.1</v>
      </c>
      <c r="CL17" s="423"/>
      <c r="CM17" s="418">
        <v>7.5</v>
      </c>
      <c r="CN17" s="420">
        <v>53</v>
      </c>
      <c r="CO17" s="424">
        <v>0</v>
      </c>
      <c r="CP17" s="418">
        <v>4.9</v>
      </c>
      <c r="CQ17" s="418">
        <v>5.7</v>
      </c>
      <c r="CR17" s="418">
        <v>5.5</v>
      </c>
      <c r="CS17" s="418" t="s">
        <v>102</v>
      </c>
      <c r="CT17" s="418">
        <v>6.1</v>
      </c>
      <c r="CU17" s="419">
        <v>6.1</v>
      </c>
      <c r="CV17" s="419">
        <v>5.5</v>
      </c>
      <c r="CW17" s="418">
        <v>7.2</v>
      </c>
      <c r="CX17" s="418">
        <v>4.2</v>
      </c>
      <c r="CY17" s="418" t="s">
        <v>131</v>
      </c>
      <c r="CZ17" s="418" t="s">
        <v>131</v>
      </c>
      <c r="DA17" s="418" t="s">
        <v>102</v>
      </c>
      <c r="DB17" s="418" t="s">
        <v>102</v>
      </c>
      <c r="DC17" s="418" t="s">
        <v>102</v>
      </c>
      <c r="DD17" s="422">
        <v>0</v>
      </c>
      <c r="DE17" s="418">
        <v>6.9</v>
      </c>
      <c r="DF17" s="418">
        <v>8</v>
      </c>
      <c r="DG17" s="418" t="s">
        <v>102</v>
      </c>
      <c r="DH17" s="418">
        <v>7.5</v>
      </c>
      <c r="DI17" s="422">
        <v>7.5</v>
      </c>
      <c r="DJ17" s="420">
        <v>20</v>
      </c>
      <c r="DK17" s="424">
        <v>5</v>
      </c>
      <c r="DL17" s="418" t="s">
        <v>102</v>
      </c>
      <c r="DM17" s="418" t="s">
        <v>102</v>
      </c>
      <c r="DN17" s="422">
        <v>0</v>
      </c>
      <c r="DO17" s="424">
        <v>0</v>
      </c>
      <c r="DP17" s="424">
        <v>5</v>
      </c>
      <c r="DQ17" s="425">
        <v>127</v>
      </c>
      <c r="DR17" s="424">
        <v>10</v>
      </c>
      <c r="DS17" s="425">
        <v>136</v>
      </c>
      <c r="DT17" s="426">
        <v>122</v>
      </c>
      <c r="DU17" s="427">
        <v>5</v>
      </c>
      <c r="DV17" s="428">
        <v>131</v>
      </c>
      <c r="DW17" s="428">
        <v>127</v>
      </c>
      <c r="DX17" s="429">
        <v>5.79</v>
      </c>
      <c r="DY17" s="429">
        <v>2.26</v>
      </c>
      <c r="DZ17" s="430">
        <v>0.03816793893129771</v>
      </c>
      <c r="EA17" s="431" t="s">
        <v>397</v>
      </c>
      <c r="EB17" s="440" t="s">
        <v>416</v>
      </c>
    </row>
    <row r="18" spans="1:132" s="432" customFormat="1" ht="33.75" customHeight="1">
      <c r="A18" s="411">
        <f t="shared" si="0"/>
        <v>4</v>
      </c>
      <c r="B18" s="412">
        <v>2021250938</v>
      </c>
      <c r="C18" s="413" t="s">
        <v>399</v>
      </c>
      <c r="D18" s="414" t="s">
        <v>400</v>
      </c>
      <c r="E18" s="415" t="s">
        <v>401</v>
      </c>
      <c r="F18" s="416">
        <v>35205</v>
      </c>
      <c r="G18" s="417" t="s">
        <v>126</v>
      </c>
      <c r="H18" s="417" t="s">
        <v>101</v>
      </c>
      <c r="I18" s="418">
        <v>7.5</v>
      </c>
      <c r="J18" s="418">
        <v>6.6</v>
      </c>
      <c r="K18" s="418">
        <v>7.2</v>
      </c>
      <c r="L18" s="418">
        <v>7.5</v>
      </c>
      <c r="M18" s="418">
        <v>6.8</v>
      </c>
      <c r="N18" s="418">
        <v>4.8</v>
      </c>
      <c r="O18" s="418">
        <v>7.7</v>
      </c>
      <c r="P18" s="418" t="s">
        <v>102</v>
      </c>
      <c r="Q18" s="418">
        <v>7.9</v>
      </c>
      <c r="R18" s="418" t="s">
        <v>102</v>
      </c>
      <c r="S18" s="419">
        <v>7.9</v>
      </c>
      <c r="T18" s="418">
        <v>7.7</v>
      </c>
      <c r="U18" s="418" t="s">
        <v>102</v>
      </c>
      <c r="V18" s="418" t="s">
        <v>102</v>
      </c>
      <c r="W18" s="418" t="s">
        <v>102</v>
      </c>
      <c r="X18" s="418">
        <v>6.8</v>
      </c>
      <c r="Y18" s="419">
        <v>7.7</v>
      </c>
      <c r="Z18" s="419">
        <v>6.8</v>
      </c>
      <c r="AA18" s="418">
        <v>8</v>
      </c>
      <c r="AB18" s="418">
        <v>7.8</v>
      </c>
      <c r="AC18" s="418">
        <v>5.9</v>
      </c>
      <c r="AD18" s="418">
        <v>5.1</v>
      </c>
      <c r="AE18" s="418">
        <v>5.9</v>
      </c>
      <c r="AF18" s="418">
        <v>5.3</v>
      </c>
      <c r="AG18" s="418">
        <v>8.6</v>
      </c>
      <c r="AH18" s="418">
        <v>5</v>
      </c>
      <c r="AI18" s="418">
        <v>6.2</v>
      </c>
      <c r="AJ18" s="418">
        <v>4.9</v>
      </c>
      <c r="AK18" s="418">
        <v>5.3</v>
      </c>
      <c r="AL18" s="418">
        <v>6.5</v>
      </c>
      <c r="AM18" s="418">
        <v>5.6</v>
      </c>
      <c r="AN18" s="418">
        <v>5.2</v>
      </c>
      <c r="AO18" s="418">
        <v>5.9</v>
      </c>
      <c r="AP18" s="418">
        <v>5.3</v>
      </c>
      <c r="AQ18" s="418">
        <v>4</v>
      </c>
      <c r="AR18" s="418">
        <v>6.4</v>
      </c>
      <c r="AS18" s="418">
        <v>4.1</v>
      </c>
      <c r="AT18" s="418" t="s">
        <v>102</v>
      </c>
      <c r="AU18" s="418" t="s">
        <v>102</v>
      </c>
      <c r="AV18" s="418" t="s">
        <v>102</v>
      </c>
      <c r="AW18" s="418" t="s">
        <v>102</v>
      </c>
      <c r="AX18" s="420">
        <v>48</v>
      </c>
      <c r="AY18" s="421">
        <v>0</v>
      </c>
      <c r="AZ18" s="418">
        <v>5.3</v>
      </c>
      <c r="BA18" s="418">
        <v>5.2</v>
      </c>
      <c r="BB18" s="418">
        <v>0</v>
      </c>
      <c r="BC18" s="418">
        <v>0</v>
      </c>
      <c r="BD18" s="418">
        <v>6.1</v>
      </c>
      <c r="BE18" s="418">
        <v>0</v>
      </c>
      <c r="BF18" s="418">
        <v>0</v>
      </c>
      <c r="BG18" s="418">
        <v>0</v>
      </c>
      <c r="BH18" s="418">
        <v>0</v>
      </c>
      <c r="BI18" s="418">
        <v>0</v>
      </c>
      <c r="BJ18" s="418">
        <v>7.9</v>
      </c>
      <c r="BK18" s="418">
        <v>0</v>
      </c>
      <c r="BL18" s="418">
        <v>0</v>
      </c>
      <c r="BM18" s="418">
        <v>0</v>
      </c>
      <c r="BN18" s="418">
        <v>6.7</v>
      </c>
      <c r="BO18" s="420">
        <v>5</v>
      </c>
      <c r="BP18" s="421">
        <v>0</v>
      </c>
      <c r="BQ18" s="418">
        <v>5.5</v>
      </c>
      <c r="BR18" s="418">
        <v>7.7</v>
      </c>
      <c r="BS18" s="418">
        <v>7.3</v>
      </c>
      <c r="BT18" s="418">
        <v>4.3</v>
      </c>
      <c r="BU18" s="418">
        <v>5.6</v>
      </c>
      <c r="BV18" s="418">
        <v>5.3</v>
      </c>
      <c r="BW18" s="418">
        <v>5.7</v>
      </c>
      <c r="BX18" s="418">
        <v>6.2</v>
      </c>
      <c r="BY18" s="418">
        <v>4.1</v>
      </c>
      <c r="BZ18" s="418">
        <v>5.4</v>
      </c>
      <c r="CA18" s="418">
        <v>5.2</v>
      </c>
      <c r="CB18" s="418">
        <v>4.8</v>
      </c>
      <c r="CC18" s="418">
        <v>7.7</v>
      </c>
      <c r="CD18" s="418">
        <v>8.6</v>
      </c>
      <c r="CE18" s="418">
        <v>5.4</v>
      </c>
      <c r="CF18" s="418" t="s">
        <v>102</v>
      </c>
      <c r="CG18" s="418">
        <v>5.2</v>
      </c>
      <c r="CH18" s="422">
        <v>5.2</v>
      </c>
      <c r="CI18" s="418">
        <v>6.3</v>
      </c>
      <c r="CJ18" s="418">
        <v>5.7</v>
      </c>
      <c r="CK18" s="418">
        <v>8.5</v>
      </c>
      <c r="CL18" s="423"/>
      <c r="CM18" s="418">
        <v>5.1</v>
      </c>
      <c r="CN18" s="420">
        <v>53</v>
      </c>
      <c r="CO18" s="424">
        <v>0</v>
      </c>
      <c r="CP18" s="418">
        <v>6.3</v>
      </c>
      <c r="CQ18" s="418">
        <v>5.6</v>
      </c>
      <c r="CR18" s="418">
        <v>8</v>
      </c>
      <c r="CS18" s="418" t="s">
        <v>102</v>
      </c>
      <c r="CT18" s="418">
        <v>6</v>
      </c>
      <c r="CU18" s="419">
        <v>8</v>
      </c>
      <c r="CV18" s="419">
        <v>6</v>
      </c>
      <c r="CW18" s="418">
        <v>7.1</v>
      </c>
      <c r="CX18" s="418">
        <v>4.9</v>
      </c>
      <c r="CY18" s="418">
        <v>8.3</v>
      </c>
      <c r="CZ18" s="418" t="s">
        <v>131</v>
      </c>
      <c r="DA18" s="418" t="s">
        <v>102</v>
      </c>
      <c r="DB18" s="418" t="s">
        <v>102</v>
      </c>
      <c r="DC18" s="418" t="s">
        <v>102</v>
      </c>
      <c r="DD18" s="422">
        <v>0</v>
      </c>
      <c r="DE18" s="418">
        <v>9.2</v>
      </c>
      <c r="DF18" s="418">
        <v>8.4</v>
      </c>
      <c r="DG18" s="418" t="s">
        <v>102</v>
      </c>
      <c r="DH18" s="418">
        <v>7.7</v>
      </c>
      <c r="DI18" s="422">
        <v>7.7</v>
      </c>
      <c r="DJ18" s="420">
        <v>23</v>
      </c>
      <c r="DK18" s="424">
        <v>2</v>
      </c>
      <c r="DL18" s="418" t="s">
        <v>102</v>
      </c>
      <c r="DM18" s="418" t="s">
        <v>102</v>
      </c>
      <c r="DN18" s="422">
        <v>0</v>
      </c>
      <c r="DO18" s="424">
        <v>0</v>
      </c>
      <c r="DP18" s="424">
        <v>5</v>
      </c>
      <c r="DQ18" s="425">
        <v>129</v>
      </c>
      <c r="DR18" s="424">
        <v>7</v>
      </c>
      <c r="DS18" s="425">
        <v>136</v>
      </c>
      <c r="DT18" s="426">
        <v>124</v>
      </c>
      <c r="DU18" s="427">
        <v>2</v>
      </c>
      <c r="DV18" s="428">
        <v>131</v>
      </c>
      <c r="DW18" s="428">
        <v>126</v>
      </c>
      <c r="DX18" s="429">
        <v>6.24</v>
      </c>
      <c r="DY18" s="429">
        <v>2.44</v>
      </c>
      <c r="DZ18" s="430">
        <v>0.015267175572519083</v>
      </c>
      <c r="EA18" s="431" t="s">
        <v>397</v>
      </c>
      <c r="EB18" s="440" t="s">
        <v>416</v>
      </c>
    </row>
    <row r="19" spans="1:132" s="432" customFormat="1" ht="33.75" customHeight="1">
      <c r="A19" s="411">
        <f t="shared" si="0"/>
        <v>5</v>
      </c>
      <c r="B19" s="412">
        <v>1920255512</v>
      </c>
      <c r="C19" s="413" t="s">
        <v>402</v>
      </c>
      <c r="D19" s="414" t="s">
        <v>108</v>
      </c>
      <c r="E19" s="415" t="s">
        <v>403</v>
      </c>
      <c r="F19" s="416">
        <v>34498</v>
      </c>
      <c r="G19" s="417" t="s">
        <v>100</v>
      </c>
      <c r="H19" s="417" t="s">
        <v>130</v>
      </c>
      <c r="I19" s="418">
        <v>7.6</v>
      </c>
      <c r="J19" s="418">
        <v>7.7</v>
      </c>
      <c r="K19" s="418">
        <v>8.1</v>
      </c>
      <c r="L19" s="418">
        <v>8.7</v>
      </c>
      <c r="M19" s="418">
        <v>6.6</v>
      </c>
      <c r="N19" s="418">
        <v>5.5</v>
      </c>
      <c r="O19" s="418">
        <v>7.7</v>
      </c>
      <c r="P19" s="418">
        <v>8.4</v>
      </c>
      <c r="Q19" s="418" t="s">
        <v>102</v>
      </c>
      <c r="R19" s="418" t="s">
        <v>102</v>
      </c>
      <c r="S19" s="419">
        <v>8.4</v>
      </c>
      <c r="T19" s="418" t="s">
        <v>102</v>
      </c>
      <c r="U19" s="418" t="s">
        <v>102</v>
      </c>
      <c r="V19" s="418" t="s">
        <v>102</v>
      </c>
      <c r="W19" s="418">
        <v>7.7</v>
      </c>
      <c r="X19" s="418">
        <v>7</v>
      </c>
      <c r="Y19" s="419">
        <v>7.7</v>
      </c>
      <c r="Z19" s="419">
        <v>7</v>
      </c>
      <c r="AA19" s="418">
        <v>8.4</v>
      </c>
      <c r="AB19" s="418">
        <v>9.1</v>
      </c>
      <c r="AC19" s="418">
        <v>9.8</v>
      </c>
      <c r="AD19" s="418">
        <v>7</v>
      </c>
      <c r="AE19" s="418">
        <v>7</v>
      </c>
      <c r="AF19" s="418">
        <v>7.5</v>
      </c>
      <c r="AG19" s="418">
        <v>7.5</v>
      </c>
      <c r="AH19" s="418">
        <v>8.7</v>
      </c>
      <c r="AI19" s="418">
        <v>8.3</v>
      </c>
      <c r="AJ19" s="418">
        <v>6.6</v>
      </c>
      <c r="AK19" s="418">
        <v>6.8</v>
      </c>
      <c r="AL19" s="418">
        <v>7</v>
      </c>
      <c r="AM19" s="418">
        <v>7.8</v>
      </c>
      <c r="AN19" s="418">
        <v>7.3</v>
      </c>
      <c r="AO19" s="418">
        <v>7.3</v>
      </c>
      <c r="AP19" s="418">
        <v>7</v>
      </c>
      <c r="AQ19" s="418">
        <v>6.1</v>
      </c>
      <c r="AR19" s="418">
        <v>5.7</v>
      </c>
      <c r="AS19" s="418">
        <v>6.6</v>
      </c>
      <c r="AT19" s="418" t="s">
        <v>102</v>
      </c>
      <c r="AU19" s="418" t="s">
        <v>102</v>
      </c>
      <c r="AV19" s="418" t="s">
        <v>102</v>
      </c>
      <c r="AW19" s="418" t="s">
        <v>102</v>
      </c>
      <c r="AX19" s="420">
        <v>48</v>
      </c>
      <c r="AY19" s="421">
        <v>0</v>
      </c>
      <c r="AZ19" s="418">
        <v>6.6</v>
      </c>
      <c r="BA19" s="418">
        <v>7.6</v>
      </c>
      <c r="BB19" s="418">
        <v>7.7</v>
      </c>
      <c r="BC19" s="418">
        <v>0</v>
      </c>
      <c r="BD19" s="418">
        <v>0</v>
      </c>
      <c r="BE19" s="418">
        <v>0</v>
      </c>
      <c r="BF19" s="418">
        <v>0</v>
      </c>
      <c r="BG19" s="418">
        <v>0</v>
      </c>
      <c r="BH19" s="418">
        <v>6.8</v>
      </c>
      <c r="BI19" s="418">
        <v>0</v>
      </c>
      <c r="BJ19" s="418">
        <v>0</v>
      </c>
      <c r="BK19" s="418">
        <v>0</v>
      </c>
      <c r="BL19" s="418">
        <v>0</v>
      </c>
      <c r="BM19" s="418">
        <v>0</v>
      </c>
      <c r="BN19" s="418">
        <v>6.2</v>
      </c>
      <c r="BO19" s="420">
        <v>5</v>
      </c>
      <c r="BP19" s="421">
        <v>0</v>
      </c>
      <c r="BQ19" s="418">
        <v>7.1</v>
      </c>
      <c r="BR19" s="418">
        <v>6.7</v>
      </c>
      <c r="BS19" s="418">
        <v>7.2</v>
      </c>
      <c r="BT19" s="418">
        <v>6.4</v>
      </c>
      <c r="BU19" s="418">
        <v>7.7</v>
      </c>
      <c r="BV19" s="418">
        <v>8.4</v>
      </c>
      <c r="BW19" s="418">
        <v>7.5</v>
      </c>
      <c r="BX19" s="418">
        <v>4.9</v>
      </c>
      <c r="BY19" s="418">
        <v>7.2</v>
      </c>
      <c r="BZ19" s="418">
        <v>7.5</v>
      </c>
      <c r="CA19" s="418">
        <v>6.9</v>
      </c>
      <c r="CB19" s="418">
        <v>6.7</v>
      </c>
      <c r="CC19" s="418">
        <v>7.2</v>
      </c>
      <c r="CD19" s="418">
        <v>6.7</v>
      </c>
      <c r="CE19" s="418">
        <v>6</v>
      </c>
      <c r="CF19" s="418" t="s">
        <v>102</v>
      </c>
      <c r="CG19" s="418">
        <v>7.5</v>
      </c>
      <c r="CH19" s="422">
        <v>7.5</v>
      </c>
      <c r="CI19" s="418">
        <v>7.6</v>
      </c>
      <c r="CJ19" s="418">
        <v>5.9</v>
      </c>
      <c r="CK19" s="418">
        <v>7.6</v>
      </c>
      <c r="CL19" s="423"/>
      <c r="CM19" s="418">
        <v>7.6</v>
      </c>
      <c r="CN19" s="420">
        <v>53</v>
      </c>
      <c r="CO19" s="424">
        <v>0</v>
      </c>
      <c r="CP19" s="418">
        <v>7.5</v>
      </c>
      <c r="CQ19" s="418">
        <v>7.1</v>
      </c>
      <c r="CR19" s="418">
        <v>5.8</v>
      </c>
      <c r="CS19" s="418" t="s">
        <v>102</v>
      </c>
      <c r="CT19" s="418">
        <v>6.8</v>
      </c>
      <c r="CU19" s="419">
        <v>6.8</v>
      </c>
      <c r="CV19" s="419">
        <v>5.8</v>
      </c>
      <c r="CW19" s="418">
        <v>7.4</v>
      </c>
      <c r="CX19" s="418">
        <v>4.2</v>
      </c>
      <c r="CY19" s="418">
        <v>6</v>
      </c>
      <c r="CZ19" s="418" t="s">
        <v>131</v>
      </c>
      <c r="DA19" s="418" t="s">
        <v>102</v>
      </c>
      <c r="DB19" s="418" t="s">
        <v>102</v>
      </c>
      <c r="DC19" s="418" t="s">
        <v>102</v>
      </c>
      <c r="DD19" s="422">
        <v>0</v>
      </c>
      <c r="DE19" s="418">
        <v>9.1</v>
      </c>
      <c r="DF19" s="418">
        <v>8.2</v>
      </c>
      <c r="DG19" s="418" t="s">
        <v>102</v>
      </c>
      <c r="DH19" s="418">
        <v>5.2</v>
      </c>
      <c r="DI19" s="422">
        <v>5.2</v>
      </c>
      <c r="DJ19" s="420">
        <v>23</v>
      </c>
      <c r="DK19" s="424">
        <v>2</v>
      </c>
      <c r="DL19" s="418" t="s">
        <v>102</v>
      </c>
      <c r="DM19" s="418" t="s">
        <v>102</v>
      </c>
      <c r="DN19" s="422">
        <v>0</v>
      </c>
      <c r="DO19" s="424">
        <v>0</v>
      </c>
      <c r="DP19" s="424">
        <v>5</v>
      </c>
      <c r="DQ19" s="425">
        <v>129</v>
      </c>
      <c r="DR19" s="424">
        <v>7</v>
      </c>
      <c r="DS19" s="425">
        <v>136</v>
      </c>
      <c r="DT19" s="426">
        <v>124</v>
      </c>
      <c r="DU19" s="427">
        <v>2</v>
      </c>
      <c r="DV19" s="428">
        <v>131</v>
      </c>
      <c r="DW19" s="428">
        <v>126</v>
      </c>
      <c r="DX19" s="429">
        <v>6.93</v>
      </c>
      <c r="DY19" s="429">
        <v>2.91</v>
      </c>
      <c r="DZ19" s="430">
        <v>0.015267175572519083</v>
      </c>
      <c r="EA19" s="431" t="s">
        <v>397</v>
      </c>
      <c r="EB19" s="440" t="s">
        <v>416</v>
      </c>
    </row>
    <row r="20" spans="1:132" s="432" customFormat="1" ht="33.75" customHeight="1">
      <c r="A20" s="411">
        <f t="shared" si="0"/>
        <v>6</v>
      </c>
      <c r="B20" s="412">
        <v>2020527367</v>
      </c>
      <c r="C20" s="413" t="s">
        <v>312</v>
      </c>
      <c r="D20" s="414" t="s">
        <v>278</v>
      </c>
      <c r="E20" s="415" t="s">
        <v>404</v>
      </c>
      <c r="F20" s="416">
        <v>35413</v>
      </c>
      <c r="G20" s="417" t="s">
        <v>100</v>
      </c>
      <c r="H20" s="417" t="s">
        <v>101</v>
      </c>
      <c r="I20" s="418">
        <v>7.2</v>
      </c>
      <c r="J20" s="418">
        <v>7.7</v>
      </c>
      <c r="K20" s="418">
        <v>8.4</v>
      </c>
      <c r="L20" s="418">
        <v>7.5</v>
      </c>
      <c r="M20" s="418">
        <v>9.3</v>
      </c>
      <c r="N20" s="418">
        <v>6.6</v>
      </c>
      <c r="O20" s="418">
        <v>7.2</v>
      </c>
      <c r="P20" s="418">
        <v>6.3</v>
      </c>
      <c r="Q20" s="418" t="s">
        <v>102</v>
      </c>
      <c r="R20" s="418" t="s">
        <v>102</v>
      </c>
      <c r="S20" s="419">
        <v>6.3</v>
      </c>
      <c r="T20" s="418" t="s">
        <v>102</v>
      </c>
      <c r="U20" s="418" t="s">
        <v>102</v>
      </c>
      <c r="V20" s="418" t="s">
        <v>102</v>
      </c>
      <c r="W20" s="418">
        <v>7.2</v>
      </c>
      <c r="X20" s="418">
        <v>8.7</v>
      </c>
      <c r="Y20" s="419">
        <v>8.7</v>
      </c>
      <c r="Z20" s="419">
        <v>7.2</v>
      </c>
      <c r="AA20" s="418">
        <v>8.5</v>
      </c>
      <c r="AB20" s="418">
        <v>8.5</v>
      </c>
      <c r="AC20" s="418">
        <v>8.1</v>
      </c>
      <c r="AD20" s="418">
        <v>7.2</v>
      </c>
      <c r="AE20" s="418">
        <v>6.1</v>
      </c>
      <c r="AF20" s="418">
        <v>7.5</v>
      </c>
      <c r="AG20" s="418">
        <v>8.6</v>
      </c>
      <c r="AH20" s="418">
        <v>6.7</v>
      </c>
      <c r="AI20" s="418">
        <v>6.2</v>
      </c>
      <c r="AJ20" s="418">
        <v>8.4</v>
      </c>
      <c r="AK20" s="418">
        <v>8.2</v>
      </c>
      <c r="AL20" s="418">
        <v>6.6</v>
      </c>
      <c r="AM20" s="418">
        <v>7.2</v>
      </c>
      <c r="AN20" s="418">
        <v>7.4</v>
      </c>
      <c r="AO20" s="418">
        <v>7.4</v>
      </c>
      <c r="AP20" s="418">
        <v>5.7</v>
      </c>
      <c r="AQ20" s="418">
        <v>7</v>
      </c>
      <c r="AR20" s="418">
        <v>6.8</v>
      </c>
      <c r="AS20" s="418">
        <v>7.9</v>
      </c>
      <c r="AT20" s="418" t="s">
        <v>102</v>
      </c>
      <c r="AU20" s="418" t="s">
        <v>102</v>
      </c>
      <c r="AV20" s="418" t="s">
        <v>102</v>
      </c>
      <c r="AW20" s="418" t="s">
        <v>102</v>
      </c>
      <c r="AX20" s="420">
        <v>48</v>
      </c>
      <c r="AY20" s="421">
        <v>0</v>
      </c>
      <c r="AZ20" s="418">
        <v>6.8</v>
      </c>
      <c r="BA20" s="418">
        <v>7.1</v>
      </c>
      <c r="BB20" s="418">
        <v>0</v>
      </c>
      <c r="BC20" s="418">
        <v>5.1</v>
      </c>
      <c r="BD20" s="418">
        <v>0</v>
      </c>
      <c r="BE20" s="418">
        <v>0</v>
      </c>
      <c r="BF20" s="418">
        <v>0</v>
      </c>
      <c r="BG20" s="418">
        <v>0</v>
      </c>
      <c r="BH20" s="418">
        <v>0</v>
      </c>
      <c r="BI20" s="418">
        <v>4.9</v>
      </c>
      <c r="BJ20" s="418">
        <v>0</v>
      </c>
      <c r="BK20" s="418">
        <v>0</v>
      </c>
      <c r="BL20" s="418">
        <v>0</v>
      </c>
      <c r="BM20" s="418">
        <v>0</v>
      </c>
      <c r="BN20" s="418">
        <v>7.8</v>
      </c>
      <c r="BO20" s="420">
        <v>5</v>
      </c>
      <c r="BP20" s="421">
        <v>0</v>
      </c>
      <c r="BQ20" s="418">
        <v>6.7</v>
      </c>
      <c r="BR20" s="418">
        <v>7.1</v>
      </c>
      <c r="BS20" s="418">
        <v>6.6</v>
      </c>
      <c r="BT20" s="418">
        <v>6.1</v>
      </c>
      <c r="BU20" s="418">
        <v>6</v>
      </c>
      <c r="BV20" s="418">
        <v>6.6</v>
      </c>
      <c r="BW20" s="418">
        <v>7.2</v>
      </c>
      <c r="BX20" s="418">
        <v>6.5</v>
      </c>
      <c r="BY20" s="418">
        <v>6</v>
      </c>
      <c r="BZ20" s="418">
        <v>6.9</v>
      </c>
      <c r="CA20" s="418">
        <v>7.9</v>
      </c>
      <c r="CB20" s="418">
        <v>5.7</v>
      </c>
      <c r="CC20" s="418">
        <v>6</v>
      </c>
      <c r="CD20" s="418">
        <v>4.5</v>
      </c>
      <c r="CE20" s="418">
        <v>5.6</v>
      </c>
      <c r="CF20" s="418" t="s">
        <v>102</v>
      </c>
      <c r="CG20" s="418">
        <v>6.3</v>
      </c>
      <c r="CH20" s="422">
        <v>6.3</v>
      </c>
      <c r="CI20" s="418">
        <v>6.5</v>
      </c>
      <c r="CJ20" s="418">
        <v>7.1</v>
      </c>
      <c r="CK20" s="418">
        <v>5.6</v>
      </c>
      <c r="CL20" s="423"/>
      <c r="CM20" s="418">
        <v>7.9</v>
      </c>
      <c r="CN20" s="420">
        <v>53</v>
      </c>
      <c r="CO20" s="424">
        <v>0</v>
      </c>
      <c r="CP20" s="418">
        <v>7.3</v>
      </c>
      <c r="CQ20" s="418">
        <v>7</v>
      </c>
      <c r="CR20" s="418" t="s">
        <v>102</v>
      </c>
      <c r="CS20" s="418">
        <v>6.6</v>
      </c>
      <c r="CT20" s="418">
        <v>6.2</v>
      </c>
      <c r="CU20" s="419">
        <v>6.6</v>
      </c>
      <c r="CV20" s="419">
        <v>6.2</v>
      </c>
      <c r="CW20" s="418">
        <v>7.7</v>
      </c>
      <c r="CX20" s="418">
        <v>5.8</v>
      </c>
      <c r="CY20" s="418" t="s">
        <v>131</v>
      </c>
      <c r="CZ20" s="418" t="s">
        <v>102</v>
      </c>
      <c r="DA20" s="418">
        <v>4.5</v>
      </c>
      <c r="DB20" s="418" t="s">
        <v>102</v>
      </c>
      <c r="DC20" s="418" t="s">
        <v>102</v>
      </c>
      <c r="DD20" s="422">
        <v>4.5</v>
      </c>
      <c r="DE20" s="418">
        <v>9.2</v>
      </c>
      <c r="DF20" s="418">
        <v>8.5</v>
      </c>
      <c r="DG20" s="418" t="s">
        <v>102</v>
      </c>
      <c r="DH20" s="418">
        <v>4.6</v>
      </c>
      <c r="DI20" s="422">
        <v>4.6</v>
      </c>
      <c r="DJ20" s="420">
        <v>22</v>
      </c>
      <c r="DK20" s="424">
        <v>3</v>
      </c>
      <c r="DL20" s="418" t="s">
        <v>102</v>
      </c>
      <c r="DM20" s="418" t="s">
        <v>102</v>
      </c>
      <c r="DN20" s="422">
        <v>0</v>
      </c>
      <c r="DO20" s="424">
        <v>0</v>
      </c>
      <c r="DP20" s="424">
        <v>5</v>
      </c>
      <c r="DQ20" s="425">
        <v>128</v>
      </c>
      <c r="DR20" s="424">
        <v>8</v>
      </c>
      <c r="DS20" s="425">
        <v>136</v>
      </c>
      <c r="DT20" s="426">
        <v>123</v>
      </c>
      <c r="DU20" s="427">
        <v>3</v>
      </c>
      <c r="DV20" s="428">
        <v>131</v>
      </c>
      <c r="DW20" s="428">
        <v>126</v>
      </c>
      <c r="DX20" s="429">
        <v>6.67</v>
      </c>
      <c r="DY20" s="429">
        <v>2.79</v>
      </c>
      <c r="DZ20" s="430">
        <v>0.022900763358778626</v>
      </c>
      <c r="EA20" s="431" t="s">
        <v>397</v>
      </c>
      <c r="EB20" s="440" t="s">
        <v>416</v>
      </c>
    </row>
    <row r="21" spans="1:132" s="432" customFormat="1" ht="33.75" customHeight="1">
      <c r="A21" s="411">
        <f t="shared" si="0"/>
        <v>7</v>
      </c>
      <c r="B21" s="412">
        <v>2021250826</v>
      </c>
      <c r="C21" s="413" t="s">
        <v>123</v>
      </c>
      <c r="D21" s="414" t="s">
        <v>405</v>
      </c>
      <c r="E21" s="415" t="s">
        <v>406</v>
      </c>
      <c r="F21" s="416">
        <v>35429</v>
      </c>
      <c r="G21" s="417" t="s">
        <v>126</v>
      </c>
      <c r="H21" s="417" t="s">
        <v>101</v>
      </c>
      <c r="I21" s="418">
        <v>6.9</v>
      </c>
      <c r="J21" s="418">
        <v>5.5</v>
      </c>
      <c r="K21" s="418">
        <v>7.2</v>
      </c>
      <c r="L21" s="418">
        <v>8.5</v>
      </c>
      <c r="M21" s="418">
        <v>7.4</v>
      </c>
      <c r="N21" s="418">
        <v>6.5</v>
      </c>
      <c r="O21" s="418">
        <v>6</v>
      </c>
      <c r="P21" s="418" t="s">
        <v>102</v>
      </c>
      <c r="Q21" s="418">
        <v>7.2</v>
      </c>
      <c r="R21" s="418" t="s">
        <v>102</v>
      </c>
      <c r="S21" s="419">
        <v>7.2</v>
      </c>
      <c r="T21" s="418" t="s">
        <v>102</v>
      </c>
      <c r="U21" s="418" t="s">
        <v>102</v>
      </c>
      <c r="V21" s="418" t="s">
        <v>102</v>
      </c>
      <c r="W21" s="418">
        <v>6.1</v>
      </c>
      <c r="X21" s="418">
        <v>6.6</v>
      </c>
      <c r="Y21" s="419">
        <v>6.6</v>
      </c>
      <c r="Z21" s="419">
        <v>6.1</v>
      </c>
      <c r="AA21" s="418">
        <v>7.7</v>
      </c>
      <c r="AB21" s="418">
        <v>8.7</v>
      </c>
      <c r="AC21" s="418">
        <v>8.2</v>
      </c>
      <c r="AD21" s="418">
        <v>7.5</v>
      </c>
      <c r="AE21" s="418">
        <v>7.9</v>
      </c>
      <c r="AF21" s="418">
        <v>6.5</v>
      </c>
      <c r="AG21" s="418">
        <v>7.5</v>
      </c>
      <c r="AH21" s="418">
        <v>5.9</v>
      </c>
      <c r="AI21" s="418">
        <v>7.5</v>
      </c>
      <c r="AJ21" s="418">
        <v>5.4</v>
      </c>
      <c r="AK21" s="418">
        <v>7</v>
      </c>
      <c r="AL21" s="418">
        <v>4.6</v>
      </c>
      <c r="AM21" s="418">
        <v>4.8</v>
      </c>
      <c r="AN21" s="418">
        <v>5</v>
      </c>
      <c r="AO21" s="418">
        <v>7.2</v>
      </c>
      <c r="AP21" s="418">
        <v>5.3</v>
      </c>
      <c r="AQ21" s="418">
        <v>5.3</v>
      </c>
      <c r="AR21" s="418">
        <v>5.7</v>
      </c>
      <c r="AS21" s="418">
        <v>5.2</v>
      </c>
      <c r="AT21" s="418" t="s">
        <v>102</v>
      </c>
      <c r="AU21" s="418" t="s">
        <v>102</v>
      </c>
      <c r="AV21" s="418" t="s">
        <v>102</v>
      </c>
      <c r="AW21" s="418" t="s">
        <v>102</v>
      </c>
      <c r="AX21" s="420">
        <v>48</v>
      </c>
      <c r="AY21" s="421">
        <v>0</v>
      </c>
      <c r="AZ21" s="418">
        <v>4.4</v>
      </c>
      <c r="BA21" s="418">
        <v>6.9</v>
      </c>
      <c r="BB21" s="418">
        <v>7</v>
      </c>
      <c r="BC21" s="418">
        <v>0</v>
      </c>
      <c r="BD21" s="418">
        <v>0</v>
      </c>
      <c r="BE21" s="418">
        <v>0</v>
      </c>
      <c r="BF21" s="418">
        <v>0</v>
      </c>
      <c r="BG21" s="418">
        <v>0</v>
      </c>
      <c r="BH21" s="418">
        <v>5.6</v>
      </c>
      <c r="BI21" s="418">
        <v>0</v>
      </c>
      <c r="BJ21" s="418">
        <v>0</v>
      </c>
      <c r="BK21" s="418">
        <v>0</v>
      </c>
      <c r="BL21" s="418">
        <v>0</v>
      </c>
      <c r="BM21" s="418">
        <v>0</v>
      </c>
      <c r="BN21" s="418">
        <v>7.7</v>
      </c>
      <c r="BO21" s="420">
        <v>5</v>
      </c>
      <c r="BP21" s="421">
        <v>0</v>
      </c>
      <c r="BQ21" s="418">
        <v>6.7</v>
      </c>
      <c r="BR21" s="418">
        <v>5.2</v>
      </c>
      <c r="BS21" s="418">
        <v>7.2</v>
      </c>
      <c r="BT21" s="418">
        <v>5</v>
      </c>
      <c r="BU21" s="418">
        <v>6.8</v>
      </c>
      <c r="BV21" s="418">
        <v>4.9</v>
      </c>
      <c r="BW21" s="418">
        <v>6.6</v>
      </c>
      <c r="BX21" s="418">
        <v>4.7</v>
      </c>
      <c r="BY21" s="418">
        <v>5.8</v>
      </c>
      <c r="BZ21" s="418">
        <v>6.5</v>
      </c>
      <c r="CA21" s="418">
        <v>5.9</v>
      </c>
      <c r="CB21" s="418">
        <v>5.8</v>
      </c>
      <c r="CC21" s="418">
        <v>6.5</v>
      </c>
      <c r="CD21" s="418">
        <v>8</v>
      </c>
      <c r="CE21" s="418">
        <v>6.8</v>
      </c>
      <c r="CF21" s="418" t="s">
        <v>102</v>
      </c>
      <c r="CG21" s="418">
        <v>6.7</v>
      </c>
      <c r="CH21" s="422">
        <v>6.7</v>
      </c>
      <c r="CI21" s="418">
        <v>6.5</v>
      </c>
      <c r="CJ21" s="418">
        <v>7</v>
      </c>
      <c r="CK21" s="418">
        <v>8.4</v>
      </c>
      <c r="CL21" s="423"/>
      <c r="CM21" s="418">
        <v>7.5</v>
      </c>
      <c r="CN21" s="420">
        <v>53</v>
      </c>
      <c r="CO21" s="424">
        <v>0</v>
      </c>
      <c r="CP21" s="418">
        <v>7.1</v>
      </c>
      <c r="CQ21" s="418">
        <v>6.8</v>
      </c>
      <c r="CR21" s="418">
        <v>5.9</v>
      </c>
      <c r="CS21" s="418" t="s">
        <v>102</v>
      </c>
      <c r="CT21" s="418">
        <v>4</v>
      </c>
      <c r="CU21" s="419">
        <v>5.9</v>
      </c>
      <c r="CV21" s="419">
        <v>4</v>
      </c>
      <c r="CW21" s="418">
        <v>5.9</v>
      </c>
      <c r="CX21" s="418">
        <v>4.8</v>
      </c>
      <c r="CY21" s="418">
        <v>5.3</v>
      </c>
      <c r="CZ21" s="418" t="s">
        <v>131</v>
      </c>
      <c r="DA21" s="418" t="s">
        <v>102</v>
      </c>
      <c r="DB21" s="418" t="s">
        <v>102</v>
      </c>
      <c r="DC21" s="418" t="s">
        <v>102</v>
      </c>
      <c r="DD21" s="422">
        <v>0</v>
      </c>
      <c r="DE21" s="418">
        <v>8.9</v>
      </c>
      <c r="DF21" s="418" t="s">
        <v>131</v>
      </c>
      <c r="DG21" s="418" t="s">
        <v>102</v>
      </c>
      <c r="DH21" s="418">
        <v>5.4</v>
      </c>
      <c r="DI21" s="422">
        <v>5.4</v>
      </c>
      <c r="DJ21" s="420">
        <v>22</v>
      </c>
      <c r="DK21" s="424">
        <v>3</v>
      </c>
      <c r="DL21" s="418" t="s">
        <v>102</v>
      </c>
      <c r="DM21" s="418" t="s">
        <v>102</v>
      </c>
      <c r="DN21" s="422">
        <v>0</v>
      </c>
      <c r="DO21" s="424">
        <v>0</v>
      </c>
      <c r="DP21" s="424">
        <v>5</v>
      </c>
      <c r="DQ21" s="425">
        <v>128</v>
      </c>
      <c r="DR21" s="424">
        <v>8</v>
      </c>
      <c r="DS21" s="425">
        <v>136</v>
      </c>
      <c r="DT21" s="426">
        <v>123</v>
      </c>
      <c r="DU21" s="427">
        <v>3</v>
      </c>
      <c r="DV21" s="428">
        <v>131</v>
      </c>
      <c r="DW21" s="428">
        <v>126</v>
      </c>
      <c r="DX21" s="429">
        <v>6.29</v>
      </c>
      <c r="DY21" s="429">
        <v>2.53</v>
      </c>
      <c r="DZ21" s="430">
        <v>0.022900763358778626</v>
      </c>
      <c r="EA21" s="431" t="s">
        <v>397</v>
      </c>
      <c r="EB21" s="440" t="s">
        <v>416</v>
      </c>
    </row>
    <row r="22" ht="32.25" customHeight="1">
      <c r="CT22" s="433" t="s">
        <v>387</v>
      </c>
    </row>
    <row r="23" spans="2:109" ht="33" customHeight="1">
      <c r="B23" s="311" t="s">
        <v>159</v>
      </c>
      <c r="U23" s="311" t="s">
        <v>160</v>
      </c>
      <c r="AP23" s="311" t="s">
        <v>161</v>
      </c>
      <c r="CC23" s="311" t="s">
        <v>162</v>
      </c>
      <c r="CH23" s="312"/>
      <c r="DE23" s="311" t="s">
        <v>164</v>
      </c>
    </row>
    <row r="24" spans="2:86" ht="31.5" customHeight="1">
      <c r="B24" s="312"/>
      <c r="U24" s="312"/>
      <c r="AP24" s="312"/>
      <c r="CC24" s="312"/>
      <c r="CH24" s="312"/>
    </row>
    <row r="25" spans="2:86" ht="31.5" customHeight="1">
      <c r="B25" s="312"/>
      <c r="U25" s="312"/>
      <c r="AP25" s="312"/>
      <c r="CC25" s="312"/>
      <c r="CH25" s="312"/>
    </row>
    <row r="26" spans="2:86" ht="31.5" customHeight="1">
      <c r="B26" s="312"/>
      <c r="U26" s="312"/>
      <c r="AP26" s="312"/>
      <c r="CC26" s="312"/>
      <c r="CH26" s="312"/>
    </row>
    <row r="27" spans="2:86" ht="31.5" customHeight="1">
      <c r="B27" s="312"/>
      <c r="U27" s="312"/>
      <c r="AP27" s="312"/>
      <c r="CC27" s="312"/>
      <c r="CH27" s="312"/>
    </row>
    <row r="28" spans="2:109" ht="22.5">
      <c r="B28" s="311" t="s">
        <v>165</v>
      </c>
      <c r="U28" s="311" t="s">
        <v>166</v>
      </c>
      <c r="AP28" s="311" t="s">
        <v>167</v>
      </c>
      <c r="CC28" s="311" t="s">
        <v>168</v>
      </c>
      <c r="CH28" s="312"/>
      <c r="DE28" s="311" t="s">
        <v>169</v>
      </c>
    </row>
  </sheetData>
  <sheetProtection/>
  <mergeCells count="135">
    <mergeCell ref="CY7:CY8"/>
    <mergeCell ref="DD7:DD8"/>
    <mergeCell ref="DE7:DE8"/>
    <mergeCell ref="CQ7:CQ8"/>
    <mergeCell ref="CR7:CV7"/>
    <mergeCell ref="CW7:CW8"/>
    <mergeCell ref="CX7:CX8"/>
    <mergeCell ref="CA7:CA8"/>
    <mergeCell ref="CB7:CB8"/>
    <mergeCell ref="CG7:CG8"/>
    <mergeCell ref="CP7:CP8"/>
    <mergeCell ref="CN6:CN8"/>
    <mergeCell ref="CE7:CE8"/>
    <mergeCell ref="CF7:CF8"/>
    <mergeCell ref="CH7:CH8"/>
    <mergeCell ref="CI7:CI8"/>
    <mergeCell ref="CJ7:CJ8"/>
    <mergeCell ref="BW7:BW8"/>
    <mergeCell ref="BX7:BX8"/>
    <mergeCell ref="BY7:BY8"/>
    <mergeCell ref="BZ7:BZ8"/>
    <mergeCell ref="BC7:BC8"/>
    <mergeCell ref="BD7:BD8"/>
    <mergeCell ref="BQ7:BQ8"/>
    <mergeCell ref="BR7:BR8"/>
    <mergeCell ref="BE7:BE8"/>
    <mergeCell ref="BF7:BF8"/>
    <mergeCell ref="BG7:BG8"/>
    <mergeCell ref="BH7:BH8"/>
    <mergeCell ref="BI7:BI8"/>
    <mergeCell ref="BJ7:BJ8"/>
    <mergeCell ref="AW7:AW8"/>
    <mergeCell ref="AZ7:AZ8"/>
    <mergeCell ref="BA7:BA8"/>
    <mergeCell ref="BB7:BB8"/>
    <mergeCell ref="AS7:AS8"/>
    <mergeCell ref="AT7:AT8"/>
    <mergeCell ref="AU7:AU8"/>
    <mergeCell ref="AV7:AV8"/>
    <mergeCell ref="AO7:AO8"/>
    <mergeCell ref="AP7:AP8"/>
    <mergeCell ref="AQ7:AQ8"/>
    <mergeCell ref="AR7:AR8"/>
    <mergeCell ref="AK7:AK8"/>
    <mergeCell ref="AL7:AL8"/>
    <mergeCell ref="AM7:AM8"/>
    <mergeCell ref="AN7:AN8"/>
    <mergeCell ref="AA7:AC7"/>
    <mergeCell ref="AD7:AD8"/>
    <mergeCell ref="AE7:AE8"/>
    <mergeCell ref="AF7:AF8"/>
    <mergeCell ref="M7:M8"/>
    <mergeCell ref="N7:O7"/>
    <mergeCell ref="P7:S7"/>
    <mergeCell ref="T7:Z7"/>
    <mergeCell ref="DK6:DK8"/>
    <mergeCell ref="DL6:DN6"/>
    <mergeCell ref="DO6:DO8"/>
    <mergeCell ref="DP6:DP8"/>
    <mergeCell ref="DG6:DI6"/>
    <mergeCell ref="DJ6:DJ8"/>
    <mergeCell ref="CZ7:CZ8"/>
    <mergeCell ref="DA7:DA8"/>
    <mergeCell ref="DB7:DB8"/>
    <mergeCell ref="DC7:DC8"/>
    <mergeCell ref="DF7:DF8"/>
    <mergeCell ref="DG7:DG8"/>
    <mergeCell ref="DH7:DH8"/>
    <mergeCell ref="DI7:DI8"/>
    <mergeCell ref="CK7:CK8"/>
    <mergeCell ref="CM7:CM8"/>
    <mergeCell ref="DL5:DP5"/>
    <mergeCell ref="DQ5:DQ8"/>
    <mergeCell ref="DM7:DM8"/>
    <mergeCell ref="DN7:DN8"/>
    <mergeCell ref="CR6:CW6"/>
    <mergeCell ref="CX6:CY6"/>
    <mergeCell ref="CZ6:DD6"/>
    <mergeCell ref="DE6:DF6"/>
    <mergeCell ref="DR5:DR8"/>
    <mergeCell ref="BK7:BK8"/>
    <mergeCell ref="BL7:BL8"/>
    <mergeCell ref="BM7:BM8"/>
    <mergeCell ref="BN7:BN8"/>
    <mergeCell ref="BY6:CD6"/>
    <mergeCell ref="CF6:CH6"/>
    <mergeCell ref="CL6:CL8"/>
    <mergeCell ref="CD7:CD8"/>
    <mergeCell ref="DL7:DL8"/>
    <mergeCell ref="DZ5:DZ7"/>
    <mergeCell ref="CO6:CO8"/>
    <mergeCell ref="BQ6:BS6"/>
    <mergeCell ref="BT6:BV6"/>
    <mergeCell ref="BW6:BX6"/>
    <mergeCell ref="BS7:BS8"/>
    <mergeCell ref="BT7:BT8"/>
    <mergeCell ref="BU7:BU8"/>
    <mergeCell ref="BV7:BV8"/>
    <mergeCell ref="DV5:DV7"/>
    <mergeCell ref="DS5:DS8"/>
    <mergeCell ref="DX5:DX7"/>
    <mergeCell ref="DY5:DY7"/>
    <mergeCell ref="DW5:DW7"/>
    <mergeCell ref="DT5:DT7"/>
    <mergeCell ref="DU5:DU7"/>
    <mergeCell ref="P6:AC6"/>
    <mergeCell ref="EA5:EA7"/>
    <mergeCell ref="AZ5:BP5"/>
    <mergeCell ref="BQ5:CO5"/>
    <mergeCell ref="CP5:DK5"/>
    <mergeCell ref="BH6:BM6"/>
    <mergeCell ref="BO6:BO8"/>
    <mergeCell ref="BP6:BP8"/>
    <mergeCell ref="CP6:CQ6"/>
    <mergeCell ref="CC7:CC8"/>
    <mergeCell ref="A5:A9"/>
    <mergeCell ref="B5:H8"/>
    <mergeCell ref="I5:AY5"/>
    <mergeCell ref="I7:I8"/>
    <mergeCell ref="J7:J8"/>
    <mergeCell ref="K7:K8"/>
    <mergeCell ref="L7:L8"/>
    <mergeCell ref="I6:K6"/>
    <mergeCell ref="L6:M6"/>
    <mergeCell ref="N6:O6"/>
    <mergeCell ref="AZ6:BA6"/>
    <mergeCell ref="BB6:BG6"/>
    <mergeCell ref="AG7:AG8"/>
    <mergeCell ref="AD6:AG6"/>
    <mergeCell ref="AH6:AW6"/>
    <mergeCell ref="AX6:AX8"/>
    <mergeCell ref="AY6:AY8"/>
    <mergeCell ref="AH7:AH8"/>
    <mergeCell ref="AI7:AI8"/>
    <mergeCell ref="AJ7:AJ8"/>
  </mergeCells>
  <conditionalFormatting sqref="I13:AW13 AZ13:BN13 BQ13:CK13 CM13 CP13:DI13 DL13:DN13 DL15:DN21 CP15:DI21 CM15:CM21 BQ15:CK21 AZ15:BN21 I15:AW21">
    <cfRule type="cellIs" priority="1" dxfId="0" operator="equal">
      <formula>0</formula>
    </cfRule>
  </conditionalFormatting>
  <printOptions/>
  <pageMargins left="0" right="0" top="0" bottom="0.2559055118110236" header="0" footer="0"/>
  <pageSetup horizontalDpi="600" verticalDpi="600" orientation="landscape" paperSize="9" scale="57" r:id="rId3"/>
  <headerFooter alignWithMargins="0"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dcterms:created xsi:type="dcterms:W3CDTF">2018-09-12T06:50:37Z</dcterms:created>
  <dcterms:modified xsi:type="dcterms:W3CDTF">2018-09-13T09:42:21Z</dcterms:modified>
  <cp:category/>
  <cp:version/>
  <cp:contentType/>
  <cp:contentStatus/>
</cp:coreProperties>
</file>