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755" activeTab="2"/>
  </bookViews>
  <sheets>
    <sheet name="QTKD" sheetId="5" r:id="rId1"/>
    <sheet name="MKT" sheetId="4" r:id="rId2"/>
    <sheet name="KT" sheetId="3" r:id="rId3"/>
  </sheets>
  <definedNames>
    <definedName name="_xlnm._FilterDatabase" localSheetId="2" hidden="1">KT!$A$5:$M$9</definedName>
    <definedName name="_xlnm._FilterDatabase" localSheetId="1" hidden="1">MKT!$A$5:$M$12</definedName>
    <definedName name="_xlnm._FilterDatabase" localSheetId="0" hidden="1">QTKD!$A$5:$M$18</definedName>
    <definedName name="_Order2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2">KT!$A$1:$L$17</definedName>
    <definedName name="_xlnm.Print_Area" localSheetId="1">MKT!$A$1:$L$20</definedName>
    <definedName name="_xlnm.Print_Area" localSheetId="0">QTKD!$A$1:$L$26</definedName>
    <definedName name="_xlnm.Print_Titles" localSheetId="2">KT!$5:$5</definedName>
    <definedName name="_xlnm.Print_Titles" localSheetId="1">MKT!$5:$5</definedName>
    <definedName name="_xlnm.Print_Titles" localSheetId="0">QTKD!$5:$5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5" l="1"/>
  <c r="A13" i="5" s="1"/>
  <c r="A14" i="5" s="1"/>
  <c r="A15" i="5" s="1"/>
  <c r="M13" i="5"/>
  <c r="M6" i="3" l="1"/>
  <c r="A7" i="3"/>
  <c r="M7" i="3"/>
  <c r="M16" i="5"/>
  <c r="M15" i="5"/>
  <c r="M14" i="5"/>
  <c r="M12" i="5"/>
  <c r="M11" i="5"/>
  <c r="M10" i="5"/>
  <c r="M9" i="5"/>
  <c r="M8" i="5"/>
  <c r="M7" i="5"/>
  <c r="M6" i="5"/>
  <c r="A7" i="5"/>
  <c r="A8" i="5" s="1"/>
  <c r="A9" i="5" s="1"/>
  <c r="A10" i="5" s="1"/>
  <c r="A11" i="5" s="1"/>
  <c r="M10" i="4"/>
  <c r="M9" i="4"/>
  <c r="M8" i="4"/>
  <c r="M7" i="4"/>
  <c r="M6" i="4"/>
  <c r="A7" i="4"/>
  <c r="A8" i="4" s="1"/>
  <c r="A9" i="4" s="1"/>
  <c r="A10" i="4" s="1"/>
  <c r="A16" i="5" l="1"/>
</calcChain>
</file>

<file path=xl/sharedStrings.xml><?xml version="1.0" encoding="utf-8"?>
<sst xmlns="http://schemas.openxmlformats.org/spreadsheetml/2006/main" count="201" uniqueCount="94">
  <si>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</si>
  <si>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</si>
  <si>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</si>
  <si>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</si>
  <si>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</si>
  <si>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</si>
  <si>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</si>
  <si>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</si>
  <si>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</si>
  <si>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</si>
  <si>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</si>
  <si>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</si>
  <si>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</si>
  <si>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</si>
  <si>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</si>
  <si>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</si>
  <si>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</si>
  <si>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</si>
  <si>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</si>
  <si>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</si>
  <si>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Duyên</t>
  </si>
  <si>
    <t>Quảng Nam</t>
  </si>
  <si>
    <t>Nữ</t>
  </si>
  <si>
    <t>Gia Lai</t>
  </si>
  <si>
    <t>Đà Nẵng</t>
  </si>
  <si>
    <t>Hằng</t>
  </si>
  <si>
    <t>Nam</t>
  </si>
  <si>
    <t>Trang</t>
  </si>
  <si>
    <t>Vũ</t>
  </si>
  <si>
    <t>Quảng Bình</t>
  </si>
  <si>
    <t>Quảng Trị</t>
  </si>
  <si>
    <t>04/03/2002</t>
  </si>
  <si>
    <t>Quảng Ngãi</t>
  </si>
  <si>
    <t>Na</t>
  </si>
  <si>
    <t>K26KKT</t>
  </si>
  <si>
    <t>My</t>
  </si>
  <si>
    <t>K25QNT</t>
  </si>
  <si>
    <t>Hà</t>
  </si>
  <si>
    <t>Nguyễn Thị Thu</t>
  </si>
  <si>
    <t>Thảo</t>
  </si>
  <si>
    <t>Đức</t>
  </si>
  <si>
    <t>K24QTH</t>
  </si>
  <si>
    <t>K25QTH</t>
  </si>
  <si>
    <t>Duy</t>
  </si>
  <si>
    <t>K26QTH</t>
  </si>
  <si>
    <t>Thanh Hóa</t>
  </si>
  <si>
    <t>25/12/2002</t>
  </si>
  <si>
    <t>Bình Định</t>
  </si>
  <si>
    <t>Sơn</t>
  </si>
  <si>
    <t>K27QTH</t>
  </si>
  <si>
    <t>K26QTM</t>
  </si>
  <si>
    <t>Chi</t>
  </si>
  <si>
    <t>Hà Tĩnh</t>
  </si>
  <si>
    <t>07/07/2002</t>
  </si>
  <si>
    <t>25/10/2002</t>
  </si>
  <si>
    <t>26/06/2002</t>
  </si>
  <si>
    <t>Trâm</t>
  </si>
  <si>
    <t>Hiệp</t>
  </si>
  <si>
    <t>K26QTN</t>
  </si>
  <si>
    <t>Lê Thị Thanh</t>
  </si>
  <si>
    <t>11/07/2002</t>
  </si>
  <si>
    <t>ĐẠI HỌC DUY TÂN</t>
  </si>
  <si>
    <t>Mai Thị Mỹ</t>
  </si>
  <si>
    <t>04/06/2002</t>
  </si>
  <si>
    <t>Dương Trà</t>
  </si>
  <si>
    <t>Nguyễn Linh</t>
  </si>
  <si>
    <t>15/04/2002</t>
  </si>
  <si>
    <t>Trần Thu</t>
  </si>
  <si>
    <t>27/06/2001</t>
  </si>
  <si>
    <t>Phan Ly</t>
  </si>
  <si>
    <t>Dương Thái</t>
  </si>
  <si>
    <t>Trương Thu</t>
  </si>
  <si>
    <t>K23QNT</t>
  </si>
  <si>
    <t>08/06/1999</t>
  </si>
  <si>
    <t>16/04/2001</t>
  </si>
  <si>
    <t>Trần Nhật</t>
  </si>
  <si>
    <t>19/06/2001</t>
  </si>
  <si>
    <t>Trịnh Huyền</t>
  </si>
  <si>
    <t>13/04/2000</t>
  </si>
  <si>
    <t xml:space="preserve">Nguyễn </t>
  </si>
  <si>
    <t>18/07/2001</t>
  </si>
  <si>
    <t>Võ Đặng Hoàng</t>
  </si>
  <si>
    <t>12/03/2001</t>
  </si>
  <si>
    <t>Phan Tâm</t>
  </si>
  <si>
    <t>30/05/2002</t>
  </si>
  <si>
    <t>Hồ Thảo</t>
  </si>
  <si>
    <t>Nguyên</t>
  </si>
  <si>
    <t>Trần Nguyễn Công</t>
  </si>
  <si>
    <t>Tựa</t>
  </si>
  <si>
    <t>Nguyễn Hiếu</t>
  </si>
  <si>
    <t>Hậu</t>
  </si>
  <si>
    <t>06/11/2003</t>
  </si>
  <si>
    <t>Phạm Thị Ngọc</t>
  </si>
  <si>
    <t>17/08/2002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</si>
</sst>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4" fillId="0" borderId="9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/>
    </xf>
    <xf numFmtId="0" fontId="2" fillId="0" borderId="10" xfId="4" applyFont="1" applyFill="1" applyBorder="1" applyAlignment="1">
      <alignment horizont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 x14ac:dyDescent="0.3">
      <c r="A2" s="22" t="s">
        <v>61</v>
      </c>
      <c r="B2" s="22"/>
      <c r="C2" s="22"/>
      <c r="G2" s="23" t="s">
        <v>16</v>
      </c>
      <c r="H2" s="23"/>
      <c r="I2" s="23"/>
      <c r="J2" s="23"/>
      <c r="K2" s="23"/>
      <c r="L2" s="23"/>
    </row>
    <row r="3" spans="1:13" ht="9.9499999999999993" customHeight="1" x14ac:dyDescent="0.25"/>
    <row r="4" spans="1:13" s="15" customFormat="1" ht="25.5" customHeight="1" x14ac:dyDescent="0.25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7">
        <v>2320712291</v>
      </c>
      <c r="C6" s="8" t="s">
        <v>71</v>
      </c>
      <c r="D6" s="9" t="s">
        <v>39</v>
      </c>
      <c r="E6" s="10" t="s">
        <v>72</v>
      </c>
      <c r="F6" s="16" t="s">
        <v>73</v>
      </c>
      <c r="G6" s="17" t="s">
        <v>32</v>
      </c>
      <c r="H6" s="17" t="s">
        <v>22</v>
      </c>
      <c r="I6" s="17" t="s">
        <v>18</v>
      </c>
      <c r="J6" s="17" t="s">
        <v>19</v>
      </c>
      <c r="K6" s="11"/>
      <c r="L6" s="11"/>
      <c r="M6" s="14" t="str">
        <f t="shared" ref="M6:M12" si="0">RIGHT(E6,LEN(E6)-3)</f>
        <v>QNT</v>
      </c>
    </row>
    <row r="7" spans="1:13" ht="21.95" customHeight="1" x14ac:dyDescent="0.25">
      <c r="A7" s="6">
        <f t="shared" ref="A7:A15" si="1">A6+1</f>
        <v>2</v>
      </c>
      <c r="B7" s="7">
        <v>25202703978</v>
      </c>
      <c r="C7" s="8" t="s">
        <v>59</v>
      </c>
      <c r="D7" s="9" t="s">
        <v>25</v>
      </c>
      <c r="E7" s="10" t="s">
        <v>36</v>
      </c>
      <c r="F7" s="16" t="s">
        <v>74</v>
      </c>
      <c r="G7" s="17" t="s">
        <v>24</v>
      </c>
      <c r="H7" s="17" t="s">
        <v>22</v>
      </c>
      <c r="I7" s="17" t="s">
        <v>18</v>
      </c>
      <c r="J7" s="17" t="s">
        <v>19</v>
      </c>
      <c r="K7" s="11"/>
      <c r="L7" s="11"/>
      <c r="M7" s="14" t="str">
        <f t="shared" si="0"/>
        <v>QNT</v>
      </c>
    </row>
    <row r="8" spans="1:13" ht="21.95" customHeight="1" x14ac:dyDescent="0.25">
      <c r="A8" s="6">
        <f t="shared" si="1"/>
        <v>3</v>
      </c>
      <c r="B8" s="7">
        <v>25212708787</v>
      </c>
      <c r="C8" s="8" t="s">
        <v>75</v>
      </c>
      <c r="D8" s="9" t="s">
        <v>28</v>
      </c>
      <c r="E8" s="10" t="s">
        <v>36</v>
      </c>
      <c r="F8" s="16" t="s">
        <v>76</v>
      </c>
      <c r="G8" s="17" t="s">
        <v>29</v>
      </c>
      <c r="H8" s="17" t="s">
        <v>26</v>
      </c>
      <c r="I8" s="17" t="s">
        <v>18</v>
      </c>
      <c r="J8" s="17" t="s">
        <v>19</v>
      </c>
      <c r="K8" s="11"/>
      <c r="L8" s="11"/>
      <c r="M8" s="14" t="str">
        <f t="shared" si="0"/>
        <v>QNT</v>
      </c>
    </row>
    <row r="9" spans="1:13" ht="21.95" customHeight="1" x14ac:dyDescent="0.25">
      <c r="A9" s="6">
        <f t="shared" si="1"/>
        <v>4</v>
      </c>
      <c r="B9" s="7">
        <v>24202102422</v>
      </c>
      <c r="C9" s="8" t="s">
        <v>77</v>
      </c>
      <c r="D9" s="9" t="s">
        <v>27</v>
      </c>
      <c r="E9" s="10" t="s">
        <v>41</v>
      </c>
      <c r="F9" s="16" t="s">
        <v>78</v>
      </c>
      <c r="G9" s="17" t="s">
        <v>23</v>
      </c>
      <c r="H9" s="17" t="s">
        <v>22</v>
      </c>
      <c r="I9" s="17" t="s">
        <v>18</v>
      </c>
      <c r="J9" s="17" t="s">
        <v>19</v>
      </c>
      <c r="K9" s="11"/>
      <c r="L9" s="11"/>
      <c r="M9" s="14" t="str">
        <f t="shared" si="0"/>
        <v>QTH</v>
      </c>
    </row>
    <row r="10" spans="1:13" ht="21.95" customHeight="1" x14ac:dyDescent="0.25">
      <c r="A10" s="6">
        <f t="shared" si="1"/>
        <v>5</v>
      </c>
      <c r="B10" s="7">
        <v>25212110139</v>
      </c>
      <c r="C10" s="8" t="s">
        <v>79</v>
      </c>
      <c r="D10" s="9" t="s">
        <v>57</v>
      </c>
      <c r="E10" s="10" t="s">
        <v>42</v>
      </c>
      <c r="F10" s="16" t="s">
        <v>80</v>
      </c>
      <c r="G10" s="17" t="s">
        <v>24</v>
      </c>
      <c r="H10" s="17" t="s">
        <v>26</v>
      </c>
      <c r="I10" s="17" t="s">
        <v>18</v>
      </c>
      <c r="J10" s="17" t="s">
        <v>19</v>
      </c>
      <c r="K10" s="11"/>
      <c r="L10" s="11"/>
      <c r="M10" s="14" t="str">
        <f t="shared" si="0"/>
        <v>QTH</v>
      </c>
    </row>
    <row r="11" spans="1:13" ht="21.95" customHeight="1" x14ac:dyDescent="0.25">
      <c r="A11" s="6">
        <f t="shared" si="1"/>
        <v>6</v>
      </c>
      <c r="B11" s="7">
        <v>26212142365</v>
      </c>
      <c r="C11" s="8" t="s">
        <v>81</v>
      </c>
      <c r="D11" s="9" t="s">
        <v>40</v>
      </c>
      <c r="E11" s="10" t="s">
        <v>44</v>
      </c>
      <c r="F11" s="16" t="s">
        <v>82</v>
      </c>
      <c r="G11" s="17" t="s">
        <v>23</v>
      </c>
      <c r="H11" s="17" t="s">
        <v>26</v>
      </c>
      <c r="I11" s="17" t="s">
        <v>18</v>
      </c>
      <c r="J11" s="17" t="s">
        <v>19</v>
      </c>
      <c r="K11" s="11"/>
      <c r="L11" s="11"/>
      <c r="M11" s="14" t="str">
        <f t="shared" si="0"/>
        <v>QTH</v>
      </c>
    </row>
    <row r="12" spans="1:13" ht="21.95" customHeight="1" x14ac:dyDescent="0.25">
      <c r="A12" s="6">
        <f t="shared" si="1"/>
        <v>7</v>
      </c>
      <c r="B12" s="7">
        <v>26212134729</v>
      </c>
      <c r="C12" s="8" t="s">
        <v>83</v>
      </c>
      <c r="D12" s="9" t="s">
        <v>43</v>
      </c>
      <c r="E12" s="10" t="s">
        <v>44</v>
      </c>
      <c r="F12" s="16" t="s">
        <v>84</v>
      </c>
      <c r="G12" s="17" t="s">
        <v>30</v>
      </c>
      <c r="H12" s="17" t="s">
        <v>26</v>
      </c>
      <c r="I12" s="17" t="s">
        <v>18</v>
      </c>
      <c r="J12" s="17" t="s">
        <v>19</v>
      </c>
      <c r="K12" s="11"/>
      <c r="L12" s="11"/>
      <c r="M12" s="14" t="str">
        <f t="shared" si="0"/>
        <v>QTH</v>
      </c>
    </row>
    <row r="13" spans="1:13" ht="21.95" customHeight="1" x14ac:dyDescent="0.25">
      <c r="A13" s="6">
        <f t="shared" si="1"/>
        <v>8</v>
      </c>
      <c r="B13" s="7">
        <v>26202137810</v>
      </c>
      <c r="C13" s="8" t="s">
        <v>85</v>
      </c>
      <c r="D13" s="9" t="s">
        <v>86</v>
      </c>
      <c r="E13" s="10" t="s">
        <v>44</v>
      </c>
      <c r="F13" s="16" t="s">
        <v>46</v>
      </c>
      <c r="G13" s="17" t="s">
        <v>23</v>
      </c>
      <c r="H13" s="17" t="s">
        <v>22</v>
      </c>
      <c r="I13" s="17" t="s">
        <v>18</v>
      </c>
      <c r="J13" s="17" t="s">
        <v>19</v>
      </c>
      <c r="K13" s="11"/>
      <c r="L13" s="11"/>
      <c r="M13" s="14" t="str">
        <f t="shared" ref="M13" si="2">RIGHT(E13,LEN(E13)-3)</f>
        <v>QTH</v>
      </c>
    </row>
    <row r="14" spans="1:13" ht="21.95" customHeight="1" x14ac:dyDescent="0.25">
      <c r="A14" s="6">
        <f t="shared" si="1"/>
        <v>9</v>
      </c>
      <c r="B14" s="7">
        <v>26212131448</v>
      </c>
      <c r="C14" s="8" t="s">
        <v>87</v>
      </c>
      <c r="D14" s="9" t="s">
        <v>88</v>
      </c>
      <c r="E14" s="10" t="s">
        <v>44</v>
      </c>
      <c r="F14" s="16" t="s">
        <v>60</v>
      </c>
      <c r="G14" s="17" t="s">
        <v>32</v>
      </c>
      <c r="H14" s="17" t="s">
        <v>26</v>
      </c>
      <c r="I14" s="17" t="s">
        <v>18</v>
      </c>
      <c r="J14" s="17" t="s">
        <v>19</v>
      </c>
      <c r="K14" s="11"/>
      <c r="L14" s="11"/>
      <c r="M14" s="14" t="str">
        <f t="shared" ref="M14:M16" si="3">RIGHT(E14,LEN(E14)-3)</f>
        <v>QTH</v>
      </c>
    </row>
    <row r="15" spans="1:13" ht="21.95" customHeight="1" x14ac:dyDescent="0.25">
      <c r="A15" s="6">
        <f t="shared" si="1"/>
        <v>10</v>
      </c>
      <c r="B15" s="7">
        <v>27213126561</v>
      </c>
      <c r="C15" s="8" t="s">
        <v>89</v>
      </c>
      <c r="D15" s="9" t="s">
        <v>90</v>
      </c>
      <c r="E15" s="10" t="s">
        <v>49</v>
      </c>
      <c r="F15" s="16" t="s">
        <v>91</v>
      </c>
      <c r="G15" s="17" t="s">
        <v>47</v>
      </c>
      <c r="H15" s="17" t="s">
        <v>22</v>
      </c>
      <c r="I15" s="17" t="s">
        <v>18</v>
      </c>
      <c r="J15" s="17" t="s">
        <v>19</v>
      </c>
      <c r="K15" s="11"/>
      <c r="L15" s="11"/>
      <c r="M15" s="14" t="str">
        <f t="shared" si="3"/>
        <v>QTH</v>
      </c>
    </row>
    <row r="16" spans="1:13" ht="21.95" customHeight="1" x14ac:dyDescent="0.25">
      <c r="A16" s="6">
        <f t="shared" ref="A16" si="4">A15+1</f>
        <v>11</v>
      </c>
      <c r="B16" s="7">
        <v>26202931860</v>
      </c>
      <c r="C16" s="8" t="s">
        <v>92</v>
      </c>
      <c r="D16" s="9" t="s">
        <v>56</v>
      </c>
      <c r="E16" s="10" t="s">
        <v>58</v>
      </c>
      <c r="F16" s="16" t="s">
        <v>93</v>
      </c>
      <c r="G16" s="17" t="s">
        <v>32</v>
      </c>
      <c r="H16" s="17" t="s">
        <v>22</v>
      </c>
      <c r="I16" s="17" t="s">
        <v>18</v>
      </c>
      <c r="J16" s="17" t="s">
        <v>19</v>
      </c>
      <c r="K16" s="11"/>
      <c r="L16" s="11"/>
      <c r="M16" s="14" t="str">
        <f t="shared" si="3"/>
        <v>QTN</v>
      </c>
    </row>
    <row r="17" spans="1:12" ht="20.2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25" t="s">
        <v>12</v>
      </c>
      <c r="L17" s="25"/>
    </row>
    <row r="18" spans="1:12" x14ac:dyDescent="0.25">
      <c r="K18" s="20" t="s">
        <v>11</v>
      </c>
      <c r="L18" s="20"/>
    </row>
  </sheetData>
  <autoFilter ref="A5:M18"/>
  <mergeCells count="7">
    <mergeCell ref="K18:L18"/>
    <mergeCell ref="A1:C1"/>
    <mergeCell ref="G1:L1"/>
    <mergeCell ref="A2:C2"/>
    <mergeCell ref="G2:L2"/>
    <mergeCell ref="A4:L4"/>
    <mergeCell ref="K17:L17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L6" sqref="L6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 x14ac:dyDescent="0.3">
      <c r="A2" s="22" t="s">
        <v>61</v>
      </c>
      <c r="B2" s="22"/>
      <c r="C2" s="22"/>
      <c r="G2" s="23" t="s">
        <v>16</v>
      </c>
      <c r="H2" s="23"/>
      <c r="I2" s="23"/>
      <c r="J2" s="23"/>
      <c r="K2" s="23"/>
      <c r="L2" s="23"/>
    </row>
    <row r="3" spans="1:13" ht="9.9499999999999993" customHeight="1" x14ac:dyDescent="0.25"/>
    <row r="4" spans="1:13" s="15" customFormat="1" ht="25.5" customHeight="1" x14ac:dyDescent="0.25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7">
        <v>26203328955</v>
      </c>
      <c r="C6" s="8" t="s">
        <v>65</v>
      </c>
      <c r="D6" s="9" t="s">
        <v>51</v>
      </c>
      <c r="E6" s="10" t="s">
        <v>50</v>
      </c>
      <c r="F6" s="16" t="s">
        <v>66</v>
      </c>
      <c r="G6" s="17" t="s">
        <v>45</v>
      </c>
      <c r="H6" s="17" t="s">
        <v>22</v>
      </c>
      <c r="I6" s="17" t="s">
        <v>18</v>
      </c>
      <c r="J6" s="17" t="s">
        <v>19</v>
      </c>
      <c r="K6" s="11"/>
      <c r="L6" s="11"/>
      <c r="M6" s="14" t="str">
        <f t="shared" ref="M6:M10" si="0">RIGHT(E6,LEN(E6)-3)</f>
        <v>QTM</v>
      </c>
    </row>
    <row r="7" spans="1:13" ht="21.95" customHeight="1" x14ac:dyDescent="0.25">
      <c r="A7" s="6">
        <f t="shared" ref="A7:A10" si="1">A6+1</f>
        <v>2</v>
      </c>
      <c r="B7" s="7">
        <v>25207107208</v>
      </c>
      <c r="C7" s="8" t="s">
        <v>67</v>
      </c>
      <c r="D7" s="9" t="s">
        <v>37</v>
      </c>
      <c r="E7" s="10" t="s">
        <v>50</v>
      </c>
      <c r="F7" s="16" t="s">
        <v>68</v>
      </c>
      <c r="G7" s="17" t="s">
        <v>29</v>
      </c>
      <c r="H7" s="17" t="s">
        <v>22</v>
      </c>
      <c r="I7" s="17" t="s">
        <v>18</v>
      </c>
      <c r="J7" s="17" t="s">
        <v>19</v>
      </c>
      <c r="K7" s="11"/>
      <c r="L7" s="11"/>
      <c r="M7" s="14" t="str">
        <f t="shared" si="0"/>
        <v>QTM</v>
      </c>
    </row>
    <row r="8" spans="1:13" ht="21.95" customHeight="1" x14ac:dyDescent="0.25">
      <c r="A8" s="6">
        <f t="shared" si="1"/>
        <v>3</v>
      </c>
      <c r="B8" s="7">
        <v>26202226022</v>
      </c>
      <c r="C8" s="8" t="s">
        <v>38</v>
      </c>
      <c r="D8" s="9" t="s">
        <v>25</v>
      </c>
      <c r="E8" s="10" t="s">
        <v>50</v>
      </c>
      <c r="F8" s="16" t="s">
        <v>54</v>
      </c>
      <c r="G8" s="17" t="s">
        <v>29</v>
      </c>
      <c r="H8" s="17" t="s">
        <v>22</v>
      </c>
      <c r="I8" s="17" t="s">
        <v>18</v>
      </c>
      <c r="J8" s="17" t="s">
        <v>19</v>
      </c>
      <c r="K8" s="11"/>
      <c r="L8" s="11"/>
      <c r="M8" s="14" t="str">
        <f t="shared" si="0"/>
        <v>QTM</v>
      </c>
    </row>
    <row r="9" spans="1:13" ht="21.95" customHeight="1" x14ac:dyDescent="0.25">
      <c r="A9" s="6">
        <f t="shared" si="1"/>
        <v>4</v>
      </c>
      <c r="B9" s="7">
        <v>26202234962</v>
      </c>
      <c r="C9" s="8" t="s">
        <v>69</v>
      </c>
      <c r="D9" s="9" t="s">
        <v>33</v>
      </c>
      <c r="E9" s="10" t="s">
        <v>50</v>
      </c>
      <c r="F9" s="16" t="s">
        <v>53</v>
      </c>
      <c r="G9" s="17" t="s">
        <v>30</v>
      </c>
      <c r="H9" s="17" t="s">
        <v>22</v>
      </c>
      <c r="I9" s="17" t="s">
        <v>18</v>
      </c>
      <c r="J9" s="17" t="s">
        <v>19</v>
      </c>
      <c r="K9" s="11"/>
      <c r="L9" s="11"/>
      <c r="M9" s="14" t="str">
        <f t="shared" si="0"/>
        <v>QTM</v>
      </c>
    </row>
    <row r="10" spans="1:13" ht="21.95" customHeight="1" x14ac:dyDescent="0.25">
      <c r="A10" s="6">
        <f t="shared" si="1"/>
        <v>5</v>
      </c>
      <c r="B10" s="7">
        <v>26212242716</v>
      </c>
      <c r="C10" s="8" t="s">
        <v>70</v>
      </c>
      <c r="D10" s="9" t="s">
        <v>48</v>
      </c>
      <c r="E10" s="10" t="s">
        <v>50</v>
      </c>
      <c r="F10" s="16" t="s">
        <v>31</v>
      </c>
      <c r="G10" s="17" t="s">
        <v>29</v>
      </c>
      <c r="H10" s="17" t="s">
        <v>26</v>
      </c>
      <c r="I10" s="17" t="s">
        <v>18</v>
      </c>
      <c r="J10" s="17" t="s">
        <v>19</v>
      </c>
      <c r="K10" s="11"/>
      <c r="L10" s="11"/>
      <c r="M10" s="14" t="str">
        <f t="shared" si="0"/>
        <v>QTM</v>
      </c>
    </row>
    <row r="11" spans="1:13" ht="20.25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25" t="s">
        <v>12</v>
      </c>
      <c r="L11" s="25"/>
    </row>
    <row r="12" spans="1:13" x14ac:dyDescent="0.25">
      <c r="K12" s="20" t="s">
        <v>11</v>
      </c>
      <c r="L12" s="20"/>
    </row>
  </sheetData>
  <autoFilter ref="A5:M12"/>
  <mergeCells count="7">
    <mergeCell ref="K12:L12"/>
    <mergeCell ref="A1:C1"/>
    <mergeCell ref="G1:L1"/>
    <mergeCell ref="A2:C2"/>
    <mergeCell ref="G2:L2"/>
    <mergeCell ref="A4:L4"/>
    <mergeCell ref="K11:L11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T19" sqref="T19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 x14ac:dyDescent="0.3">
      <c r="A2" s="22" t="s">
        <v>61</v>
      </c>
      <c r="B2" s="22"/>
      <c r="C2" s="22"/>
      <c r="G2" s="23" t="s">
        <v>16</v>
      </c>
      <c r="H2" s="23"/>
      <c r="I2" s="23"/>
      <c r="J2" s="23"/>
      <c r="K2" s="23"/>
      <c r="L2" s="23"/>
    </row>
    <row r="3" spans="1:13" ht="9.9499999999999993" customHeight="1" x14ac:dyDescent="0.25"/>
    <row r="4" spans="1:13" s="15" customFormat="1" ht="25.5" customHeight="1" x14ac:dyDescent="0.25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19" t="s">
        <v>2</v>
      </c>
      <c r="E5" s="1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7">
        <v>26207123792</v>
      </c>
      <c r="C6" s="8" t="s">
        <v>62</v>
      </c>
      <c r="D6" s="9" t="s">
        <v>20</v>
      </c>
      <c r="E6" s="10" t="s">
        <v>34</v>
      </c>
      <c r="F6" s="16" t="s">
        <v>63</v>
      </c>
      <c r="G6" s="17" t="s">
        <v>21</v>
      </c>
      <c r="H6" s="17" t="s">
        <v>22</v>
      </c>
      <c r="I6" s="17" t="s">
        <v>18</v>
      </c>
      <c r="J6" s="17" t="s">
        <v>19</v>
      </c>
      <c r="K6" s="11"/>
      <c r="L6" s="11"/>
      <c r="M6" s="14" t="str">
        <f>RIGHT(E6,LEN(E6)-3)</f>
        <v>KKT</v>
      </c>
    </row>
    <row r="7" spans="1:13" ht="21.95" customHeight="1" x14ac:dyDescent="0.25">
      <c r="A7" s="6">
        <f>A6+1</f>
        <v>2</v>
      </c>
      <c r="B7" s="7">
        <v>26202524858</v>
      </c>
      <c r="C7" s="8" t="s">
        <v>64</v>
      </c>
      <c r="D7" s="9" t="s">
        <v>35</v>
      </c>
      <c r="E7" s="26" t="s">
        <v>34</v>
      </c>
      <c r="F7" s="16" t="s">
        <v>55</v>
      </c>
      <c r="G7" s="17" t="s">
        <v>52</v>
      </c>
      <c r="H7" s="17" t="s">
        <v>22</v>
      </c>
      <c r="I7" s="17" t="s">
        <v>18</v>
      </c>
      <c r="J7" s="17" t="s">
        <v>19</v>
      </c>
      <c r="K7" s="11"/>
      <c r="L7" s="11"/>
      <c r="M7" s="14" t="str">
        <f t="shared" ref="M7" si="0">RIGHT(E7,LEN(E7)-3)</f>
        <v>KKT</v>
      </c>
    </row>
    <row r="8" spans="1:13" ht="20.2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25" t="s">
        <v>12</v>
      </c>
      <c r="L8" s="25"/>
    </row>
    <row r="9" spans="1:13" x14ac:dyDescent="0.25">
      <c r="K9" s="20" t="s">
        <v>11</v>
      </c>
      <c r="L9" s="20"/>
    </row>
  </sheetData>
  <autoFilter ref="A5:M9"/>
  <mergeCells count="7">
    <mergeCell ref="K9:L9"/>
    <mergeCell ref="A1:C1"/>
    <mergeCell ref="G1:L1"/>
    <mergeCell ref="A2:C2"/>
    <mergeCell ref="G2:L2"/>
    <mergeCell ref="A4:L4"/>
    <mergeCell ref="K8:L8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QTKD</vt:lpstr>
      <vt:lpstr>MKT</vt:lpstr>
      <vt:lpstr>KT</vt:lpstr>
      <vt:lpstr>KT!Print_Area</vt:lpstr>
      <vt:lpstr>MKT!Print_Area</vt:lpstr>
      <vt:lpstr>QTKD!Print_Area</vt:lpstr>
      <vt:lpstr>KT!Print_Titles</vt:lpstr>
      <vt:lpstr>MKT!Print_Titles</vt:lpstr>
      <vt:lpstr>QTKD!Print_Titles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Windows User</cp:lastModifiedBy>
  <cp:lastPrinted>2025-01-16T09:16:05Z</cp:lastPrinted>
  <dcterms:created xsi:type="dcterms:W3CDTF">2023-09-19T07:50:13Z</dcterms:created>
  <dcterms:modified xsi:type="dcterms:W3CDTF">2025-01-16T09:22:30Z</dcterms:modified>
</cp:coreProperties>
</file>