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Khóa K20" sheetId="1" r:id="rId1"/>
    <sheet name="Khóa D21_B" sheetId="2" r:id="rId2"/>
    <sheet name="Khóa cũ" sheetId="3" r:id="rId3"/>
  </sheets>
  <definedNames>
    <definedName name="___DST1">#REF!</definedName>
    <definedName name="___NPV1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'Khóa cũ'!$A$2:$I$5</definedName>
    <definedName name="_xlnm._FilterDatabase" localSheetId="1" hidden="1">'Khóa D21_B'!$A$2:$I$57</definedName>
    <definedName name="_xlnm._FilterDatabase" localSheetId="0" hidden="1">'Khóa K20'!$A$2:$L$37</definedName>
    <definedName name="_JK4">#REF!</definedName>
    <definedName name="_k5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localSheetId="0" hidden="1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2" hidden="1">{"'Sheet1'!$L$16"}</definedName>
    <definedName name="d" localSheetId="1" hidden="1">{"'Sheet1'!$L$16"}</definedName>
    <definedName name="d" localSheetId="0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localSheetId="2" hidden="1">{"'Sheet1'!$L$16"}</definedName>
    <definedName name="dd" localSheetId="1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2" hidden="1">{"'Sheet1'!$L$16"}</definedName>
    <definedName name="j" localSheetId="1" hidden="1">{"'Sheet1'!$L$16"}</definedName>
    <definedName name="j" localSheetId="0" hidden="1">{"'Sheet1'!$L$16"}</definedName>
    <definedName name="j" hidden="1">{"'Sheet1'!$L$16"}</definedName>
    <definedName name="j356C8">#REF!</definedName>
    <definedName name="JHAH">#REF!</definedName>
    <definedName name="JHJJG">#REF!</definedName>
    <definedName name="jjjjg">#REF!</definedName>
    <definedName name="JKGDF">#REF!</definedName>
    <definedName name="JKHJKHK">#REF!</definedName>
    <definedName name="k" localSheetId="2" hidden="1">{"'Sheet1'!$L$16"}</definedName>
    <definedName name="k" localSheetId="1" hidden="1">{"'Sheet1'!$L$16"}</definedName>
    <definedName name="k" localSheetId="0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qqqqqqqqqq" hidden="1">#N/A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localSheetId="0" hidden="1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2" hidden="1">{"'Sheet1'!$L$16"}</definedName>
    <definedName name="tkb" localSheetId="1" hidden="1">{"'Sheet1'!$L$16"}</definedName>
    <definedName name="tkb" localSheetId="0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ANG" localSheetId="2" hidden="1">{"'Sheet1'!$L$16"}</definedName>
    <definedName name="TRANG" localSheetId="1" hidden="1">{"'Sheet1'!$L$16"}</definedName>
    <definedName name="TRANG" localSheetId="0" hidden="1">{"'Sheet1'!$L$16"}</definedName>
    <definedName name="TRANG" hidden="1">{"'Sheet1'!$L$16"}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<sst xmlns="http://schemas.openxmlformats.org/spreadsheetml/2006/main" count="563" uniqueCount="178">
  <si>
    <t>Tổng số Tín chỉ Đã học</t>
  </si>
  <si>
    <t>Tổng số Tín Chỉ Chưa Hoàn tất</t>
  </si>
  <si>
    <t>Mã sinh viên</t>
  </si>
  <si>
    <t>Họ</t>
  </si>
  <si>
    <t>Tên Lót</t>
  </si>
  <si>
    <t>Tên</t>
  </si>
  <si>
    <t>Ngày Sinh</t>
  </si>
  <si>
    <t>Môn ngoài Chương trình</t>
  </si>
  <si>
    <t>Nguyễn</t>
  </si>
  <si>
    <t>Thị</t>
  </si>
  <si>
    <t>Nhị</t>
  </si>
  <si>
    <t>ĐỦ ĐK thi TN( TH này nộp đơn xin làm KLTN sớm đợt T5/2016,sv không làm, Nợ HP)</t>
  </si>
  <si>
    <t>DTE 202</t>
  </si>
  <si>
    <t>Bùi</t>
  </si>
  <si>
    <t>Thị Mỹ</t>
  </si>
  <si>
    <t>Lệ</t>
  </si>
  <si>
    <t>xet vot</t>
  </si>
  <si>
    <t>FIN 271</t>
  </si>
  <si>
    <t>Trần</t>
  </si>
  <si>
    <t>Thị Như</t>
  </si>
  <si>
    <t>Quỳnh</t>
  </si>
  <si>
    <t/>
  </si>
  <si>
    <t>Lê</t>
  </si>
  <si>
    <t>Thị Hoài</t>
  </si>
  <si>
    <t>Linh</t>
  </si>
  <si>
    <t>Bạch</t>
  </si>
  <si>
    <t>Thị Hồng</t>
  </si>
  <si>
    <t>Loan</t>
  </si>
  <si>
    <t>Hoàng</t>
  </si>
  <si>
    <t>Tình</t>
  </si>
  <si>
    <t>Phạm</t>
  </si>
  <si>
    <t>Thị Ngọc</t>
  </si>
  <si>
    <t>Mai</t>
  </si>
  <si>
    <t>Trương</t>
  </si>
  <si>
    <t>Thị Tú</t>
  </si>
  <si>
    <t>Anh</t>
  </si>
  <si>
    <t>Ngô</t>
  </si>
  <si>
    <t>Ánh</t>
  </si>
  <si>
    <t>Võ</t>
  </si>
  <si>
    <t>Thị Ái</t>
  </si>
  <si>
    <t>Vy</t>
  </si>
  <si>
    <t>Phan</t>
  </si>
  <si>
    <t>Huỳnh</t>
  </si>
  <si>
    <t>Thị Lệ</t>
  </si>
  <si>
    <t>Chi</t>
  </si>
  <si>
    <t>Hà</t>
  </si>
  <si>
    <t>Thanh</t>
  </si>
  <si>
    <t>Thị Thanh</t>
  </si>
  <si>
    <t>Thị Thu</t>
  </si>
  <si>
    <t>Thảo</t>
  </si>
  <si>
    <t>Thúy</t>
  </si>
  <si>
    <t>Uyên</t>
  </si>
  <si>
    <t>Văn</t>
  </si>
  <si>
    <t>Thị Ánh</t>
  </si>
  <si>
    <t>MTH 100</t>
  </si>
  <si>
    <t>Hằng</t>
  </si>
  <si>
    <t>Thị Phương</t>
  </si>
  <si>
    <t>Nhung</t>
  </si>
  <si>
    <t>Thị Lan</t>
  </si>
  <si>
    <t>Vân</t>
  </si>
  <si>
    <t>Thị Thúy</t>
  </si>
  <si>
    <t>Dương</t>
  </si>
  <si>
    <t>Đoàn</t>
  </si>
  <si>
    <t>Thị Bảo</t>
  </si>
  <si>
    <t>Sương</t>
  </si>
  <si>
    <t>Tâm</t>
  </si>
  <si>
    <t>Thương</t>
  </si>
  <si>
    <t>Thị Tuyết</t>
  </si>
  <si>
    <t>Thị Thủy</t>
  </si>
  <si>
    <t>Thị Yến</t>
  </si>
  <si>
    <t>Diệp</t>
  </si>
  <si>
    <t>Tuấn</t>
  </si>
  <si>
    <t>Dũng</t>
  </si>
  <si>
    <t>DTE-HSS 152; FIN 271; FST 313; ACC 348; ACC 349; HIS 161</t>
  </si>
  <si>
    <t>Liền</t>
  </si>
  <si>
    <t>Nhi</t>
  </si>
  <si>
    <t>Oanh</t>
  </si>
  <si>
    <t>MTH 100; FIN 271; FST 313; DTE 302; ACC 348; ACC 349; ENG 202</t>
  </si>
  <si>
    <t>Ngọc Hoàng</t>
  </si>
  <si>
    <t>Thị Trâm</t>
  </si>
  <si>
    <t>Quý</t>
  </si>
  <si>
    <t>Đinh</t>
  </si>
  <si>
    <t>Huỳnh Phương</t>
  </si>
  <si>
    <t>Tường</t>
  </si>
  <si>
    <t>Vi</t>
  </si>
  <si>
    <t>Nộp giấy giới thiệu Thực Tập T09/2017</t>
  </si>
  <si>
    <t>STT</t>
  </si>
  <si>
    <t>Lớp</t>
  </si>
  <si>
    <t>K20KKT</t>
  </si>
  <si>
    <t>K20KDN</t>
  </si>
  <si>
    <t>Xét ĐK dự thi TN T12.2017, tính đến thời điểm ngày 20.9.2017</t>
  </si>
  <si>
    <r>
      <t xml:space="preserve">DANH SÁCH SV </t>
    </r>
    <r>
      <rPr>
        <b/>
        <sz val="11"/>
        <color indexed="10"/>
        <rFont val="Times New Roman"/>
        <family val="1"/>
      </rPr>
      <t>KHÓA K20</t>
    </r>
    <r>
      <rPr>
        <b/>
        <sz val="11"/>
        <color indexed="18"/>
        <rFont val="Times New Roman"/>
        <family val="1"/>
      </rPr>
      <t xml:space="preserve"> ĐƯỢC XÉT CHO PHÉP TỐT NGHIỆP SỚM VÀO THÁNG 12/2017
(ĐỀ NGHỊ SV CÓ TÊN TRONG DANH SÁCH NÀY LIÊN HỆ GẤP VỚI KHOA ĐỂ NỘP GIẤY GIỚI THIỆU THỰC TẬP VÀO T09/2017)
(NẾU SV TRONG DANH SÁCH NÀY KHÔNG NỘP GIẤY GIỚI THIỆU ĐỂ ĐI THỰC TẬP ĐỢT NÀY THÌ ĐẾN T06.2017 MỚI ĐƯỢC THI TỐT NGHIỆP RA TRƯỜNG)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HẠN CUỐI NỘP GIẤY GIỚI THIỆU ( TRƯỚC 10H00 NGÀY 26/09/2017)</t>
    </r>
  </si>
  <si>
    <t>Chưa</t>
  </si>
  <si>
    <t>Đã nộp đơn</t>
  </si>
  <si>
    <t xml:space="preserve">Thị Kim </t>
  </si>
  <si>
    <t>Cúc</t>
  </si>
  <si>
    <t>Thị Miên</t>
  </si>
  <si>
    <t>Thị Diễm</t>
  </si>
  <si>
    <t>Mi</t>
  </si>
  <si>
    <t>Ngọc</t>
  </si>
  <si>
    <t>Tăng</t>
  </si>
  <si>
    <t>Thị Hiền</t>
  </si>
  <si>
    <t>Bé</t>
  </si>
  <si>
    <t>Phương</t>
  </si>
  <si>
    <t>Dung</t>
  </si>
  <si>
    <t>Duyên</t>
  </si>
  <si>
    <t>Thị Bích</t>
  </si>
  <si>
    <t>Liên</t>
  </si>
  <si>
    <t>Thị Nam</t>
  </si>
  <si>
    <t>Vũ</t>
  </si>
  <si>
    <t>May</t>
  </si>
  <si>
    <t>Kim Bảo</t>
  </si>
  <si>
    <t>Lê Thảo</t>
  </si>
  <si>
    <t>Nguyên</t>
  </si>
  <si>
    <t>Vũ Lệ</t>
  </si>
  <si>
    <t>Trinh</t>
  </si>
  <si>
    <t>Tuyền</t>
  </si>
  <si>
    <t>Trang</t>
  </si>
  <si>
    <t>Quang</t>
  </si>
  <si>
    <t>Vinh</t>
  </si>
  <si>
    <t>Thị Quỳnh</t>
  </si>
  <si>
    <t>Thị Hoàng</t>
  </si>
  <si>
    <t>Lý</t>
  </si>
  <si>
    <t>Nhàn</t>
  </si>
  <si>
    <t>Thị Kiều</t>
  </si>
  <si>
    <t>Trần Thanh</t>
  </si>
  <si>
    <t>Tùng</t>
  </si>
  <si>
    <t xml:space="preserve">Thị </t>
  </si>
  <si>
    <t>Huế</t>
  </si>
  <si>
    <t>Công</t>
  </si>
  <si>
    <t>Nghĩa</t>
  </si>
  <si>
    <t>Minh</t>
  </si>
  <si>
    <t>Nhật</t>
  </si>
  <si>
    <t>Đào</t>
  </si>
  <si>
    <t>Kiều</t>
  </si>
  <si>
    <t>Trương Anh</t>
  </si>
  <si>
    <t>Hồ</t>
  </si>
  <si>
    <t>Duy</t>
  </si>
  <si>
    <t>Huy</t>
  </si>
  <si>
    <t>Phan Hương</t>
  </si>
  <si>
    <t>Đồng</t>
  </si>
  <si>
    <t>Thị Linh</t>
  </si>
  <si>
    <t>Nguyệt</t>
  </si>
  <si>
    <t>Sang</t>
  </si>
  <si>
    <t>Thị Vân</t>
  </si>
  <si>
    <t>Thành</t>
  </si>
  <si>
    <t>Đạt</t>
  </si>
  <si>
    <t>Hải</t>
  </si>
  <si>
    <t>Hạnh</t>
  </si>
  <si>
    <t>Việt</t>
  </si>
  <si>
    <t>Hưng</t>
  </si>
  <si>
    <t>Lợi</t>
  </si>
  <si>
    <t>Trường</t>
  </si>
  <si>
    <t>Sinh</t>
  </si>
  <si>
    <t>Đỗ Phương</t>
  </si>
  <si>
    <t>Thị Viên</t>
  </si>
  <si>
    <t>Thông</t>
  </si>
  <si>
    <t>Thư</t>
  </si>
  <si>
    <t>D21KDNB</t>
  </si>
  <si>
    <t>D21KKTB</t>
  </si>
  <si>
    <t>Ghi chú</t>
  </si>
  <si>
    <t>Khóa Luận</t>
  </si>
  <si>
    <r>
      <t xml:space="preserve">DANH SÁCH SV </t>
    </r>
    <r>
      <rPr>
        <b/>
        <sz val="11"/>
        <color indexed="10"/>
        <rFont val="Times New Roman"/>
        <family val="1"/>
      </rPr>
      <t>D21_B</t>
    </r>
    <r>
      <rPr>
        <b/>
        <sz val="11"/>
        <color indexed="62"/>
        <rFont val="Times New Roman"/>
        <family val="1"/>
      </rPr>
      <t xml:space="preserve"> ĐƯỢC LÀM THỰC TẬP OR KHÓA LUẬN TỐT NGHIỆP ĐỢT THÁNG 09/2017
(NẾU SV TRONG DANH SÁCH NÀY KHÔNG NỘP GIẤY GIỚI THIỆU ĐỂ ĐI THỰC TẬP ĐỢT NÀY THÌ ĐẾN T06.2017 MỚI ĐƯỢC THI TỐT NGHIỆP RA TRƯỜNG)
</t>
    </r>
    <r>
      <rPr>
        <b/>
        <sz val="11"/>
        <color indexed="10"/>
        <rFont val="Times New Roman"/>
        <family val="1"/>
      </rPr>
      <t>HẠN CUỐI NỘP GIẤY GIỚI THIỆU ( TRƯỚC 10H00 NGÀY 26/09/2017)</t>
    </r>
  </si>
  <si>
    <t>Sơn</t>
  </si>
  <si>
    <t>D21KDN1B</t>
  </si>
  <si>
    <t>D21KDN2B</t>
  </si>
  <si>
    <t xml:space="preserve"> Duy</t>
  </si>
  <si>
    <t>Cao</t>
  </si>
  <si>
    <t>Thị Minh</t>
  </si>
  <si>
    <t>BS</t>
  </si>
  <si>
    <t>Đã nộp Giấy Giới Thiệu Thực Tập</t>
  </si>
  <si>
    <t>26/08/1993</t>
  </si>
  <si>
    <t>D21KDN</t>
  </si>
  <si>
    <t xml:space="preserve">Nguyễn </t>
  </si>
  <si>
    <t>20/07/1995</t>
  </si>
  <si>
    <t>K19KDN</t>
  </si>
  <si>
    <t>Tiến</t>
  </si>
  <si>
    <t xml:space="preserve">DANH SÁCH SV KHÓA CŨ NỘP GIẤY GIỚI THIỆU XIN ĐI THỰC TẬP TỐT NGHIỆP ĐỢT THÁNG 09/2017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</si>
</sst>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-;\-* #,##0_-;_-* &quot;-&quot;_-;_-@_-"/>
    <numFmt numFmtId="169" formatCode="General_)"/>
    <numFmt numFmtId="170" formatCode="_(\$* #,##0.00_);_(\$* \(#,##0.00\);_(\$* &quot;-&quot;??_);_(@_)"/>
    <numFmt numFmtId="171" formatCode="_ * #,##0_ ;_ * \-#,##0_ ;_ * &quot;-&quot;_ ;_ @_ "/>
    <numFmt numFmtId="172" formatCode="_(\$* #,##0_);_(\$* \(#,##0\);_(\$* &quot;-&quot;_);_(@_)"/>
    <numFmt numFmtId="173" formatCode="_-* #,##0.00\ _₫_-;\-* #,##0.00\ _₫_-;_-* &quot;-&quot;??\ _₫_-;_-@_-"/>
    <numFmt numFmtId="174" formatCode="&quot;\&quot;#,##0.00;[Red]&quot;\&quot;&quot;\&quot;&quot;\&quot;&quot;\&quot;&quot;\&quot;&quot;\&quot;\-#,##0.00"/>
    <numFmt numFmtId="175" formatCode="&quot;\&quot;#,##0;[Red]&quot;\&quot;&quot;\&quot;\-#,##0"/>
    <numFmt numFmtId="176" formatCode="_(&quot;£¤&quot;* #,##0.00_);_(&quot;£¤&quot;* \(#,##0.00\);_(&quot;£¤&quot;* &quot;-&quot;??_);_(@_)"/>
    <numFmt numFmtId="177" formatCode="0.0"/>
    <numFmt numFmtId="178" formatCode="0.00E+00;&quot;许&quot;"/>
    <numFmt numFmtId="179" formatCode="0.0E+00;&quot;趰&quot;"/>
    <numFmt numFmtId="180" formatCode="0E+00;&quot;趰&quot;"/>
    <numFmt numFmtId="181" formatCode="0.00E+00;&quot;趰&quot;"/>
    <numFmt numFmtId="182" formatCode="0.0%"/>
    <numFmt numFmtId="183" formatCode="_(&quot;£¤&quot;* #,##0_);_(&quot;£¤&quot;* \(#,##0\);_(&quot;£¤&quot;* &quot;-&quot;_);_(@_)"/>
    <numFmt numFmtId="184" formatCode="&quot;$&quot;#,##0.00"/>
    <numFmt numFmtId="185" formatCode="0.000"/>
    <numFmt numFmtId="186" formatCode="\$#,##0\ ;\(\$#,##0\)"/>
    <numFmt numFmtId="187" formatCode="#\ ###\ ###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##"/>
    <numFmt numFmtId="194" formatCode="0.00_)"/>
    <numFmt numFmtId="195" formatCode="d\-mmm\-yy"/>
    <numFmt numFmtId="196" formatCode="&quot;\&quot;#,##0.00;[Red]&quot;\&quot;\-#,##0.00"/>
    <numFmt numFmtId="197" formatCode="&quot;\&quot;#,##0;[Red]&quot;\&quot;\-#,##0"/>
    <numFmt numFmtId="198" formatCode="_-* #,##0.00_-;\-* #,##0.00_-;_-* &quot;-&quot;??_-;_-@_-"/>
    <numFmt numFmtId="199" formatCode="_-&quot;$&quot;* #,##0_-;\-&quot;$&quot;* #,##0_-;_-&quot;$&quot;* &quot;-&quot;_-;_-@_-"/>
    <numFmt numFmtId="200" formatCode="_-&quot;$&quot;* #,##0.00_-;\-&quot;$&quot;* #,##0.00_-;_-&quot;$&quot;* &quot;-&quot;??_-;_-@_-"/>
  </numFmts>
  <fonts count="60">
    <font>
      <sz val="10"/>
      <name val="Arial"/>
      <family val="0"/>
    </font>
    <font>
      <sz val="11"/>
      <color indexed="8"/>
      <name val="Calibri"/>
      <family val="0"/>
    </font>
    <font>
      <sz val="10"/>
      <name val="???"/>
      <family val="0"/>
    </font>
    <font>
      <sz val="12"/>
      <color indexed="60"/>
      <name val="宋体"/>
      <family val="0"/>
    </font>
    <font>
      <sz val="12"/>
      <name val="Courier"/>
      <family val="0"/>
    </font>
    <font>
      <b/>
      <u val="single"/>
      <sz val="14"/>
      <color indexed="8"/>
      <name val=".VnBook-AntiquaH"/>
      <family val="0"/>
    </font>
    <font>
      <i/>
      <sz val="12"/>
      <color indexed="8"/>
      <name val=".VnBook-AntiquaH"/>
      <family val="0"/>
    </font>
    <font>
      <b/>
      <sz val="12"/>
      <color indexed="8"/>
      <name val=".VnBook-Antiqua"/>
      <family val="0"/>
    </font>
    <font>
      <i/>
      <sz val="12"/>
      <color indexed="8"/>
      <name val=".VnBook-Antiqua"/>
      <family val="0"/>
    </font>
    <font>
      <sz val="12"/>
      <name val="¹UAAA¼"/>
      <family val="0"/>
    </font>
    <font>
      <sz val="11"/>
      <name val="µ¸¿ò"/>
      <family val="0"/>
    </font>
    <font>
      <sz val="12"/>
      <name val="Helv"/>
      <family val="0"/>
    </font>
    <font>
      <sz val="10"/>
      <name val="±¼¸²A¼"/>
      <family val="0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0"/>
    </font>
    <font>
      <b/>
      <sz val="18"/>
      <name val="Arial"/>
      <family val="0"/>
    </font>
    <font>
      <u val="single"/>
      <sz val="11"/>
      <color indexed="12"/>
      <name val="Calibri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sz val="10"/>
      <name val="Times New Roman"/>
      <family val="0"/>
    </font>
    <font>
      <sz val="7"/>
      <name val="Small Fonts"/>
      <family val="0"/>
    </font>
    <font>
      <sz val="10"/>
      <name val="VNtimes new roman"/>
      <family val="0"/>
    </font>
    <font>
      <b/>
      <i/>
      <sz val="16"/>
      <name val="Helv"/>
      <family val="0"/>
    </font>
    <font>
      <sz val="13"/>
      <color indexed="8"/>
      <name val="Times New Roman"/>
      <family val="0"/>
    </font>
    <font>
      <sz val="12"/>
      <name val="Times New Roman"/>
      <family val="0"/>
    </font>
    <font>
      <sz val="13"/>
      <name val="VNtimes new roman"/>
      <family val="0"/>
    </font>
    <font>
      <sz val="11"/>
      <name val="VN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12"/>
      <name val=".VnTime"/>
      <family val="0"/>
    </font>
    <font>
      <b/>
      <sz val="10"/>
      <name val="MS Sans Serif"/>
      <family val="0"/>
    </font>
    <font>
      <sz val="12"/>
      <name val="Vni-times"/>
      <family val="0"/>
    </font>
    <font>
      <sz val="10"/>
      <name val="Helv"/>
      <family val="0"/>
    </font>
    <font>
      <sz val="14"/>
      <name val=".VnArial"/>
      <family val="0"/>
    </font>
    <font>
      <sz val="12"/>
      <name val="뼻뮝"/>
      <family val="0"/>
    </font>
    <font>
      <sz val="10"/>
      <name val="굴림체"/>
      <family val="0"/>
    </font>
    <font>
      <sz val="12"/>
      <name val="Arial"/>
      <family val="0"/>
    </font>
    <font>
      <sz val="11"/>
      <name val="ＭＳ Ｐゴシック"/>
      <family val="0"/>
    </font>
    <font>
      <sz val="8"/>
      <name val="Calibri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16"/>
      <name val="Times New Roman"/>
      <family val="1"/>
    </font>
    <font>
      <b/>
      <sz val="11"/>
      <color indexed="6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Protection="0">
      <alignment/>
    </xf>
    <xf numFmtId="0" fontId="1" fillId="0" borderId="0" applyProtection="0">
      <alignment/>
    </xf>
    <xf numFmtId="175" fontId="1" fillId="0" borderId="0" applyProtection="0">
      <alignment/>
    </xf>
    <xf numFmtId="40" fontId="1" fillId="0" borderId="0" applyProtection="0">
      <alignment/>
    </xf>
    <xf numFmtId="38" fontId="1" fillId="0" borderId="0" applyProtection="0">
      <alignment/>
    </xf>
    <xf numFmtId="168" fontId="1" fillId="0" borderId="0" applyProtection="0">
      <alignment/>
    </xf>
    <xf numFmtId="9" fontId="1" fillId="0" borderId="0" applyProtection="0">
      <alignment/>
    </xf>
    <xf numFmtId="0" fontId="2" fillId="0" borderId="0" applyProtection="0">
      <alignment/>
    </xf>
    <xf numFmtId="0" fontId="3" fillId="2" borderId="0" applyNumberFormat="0" applyBorder="0" applyAlignment="0" applyProtection="0"/>
    <xf numFmtId="169" fontId="4" fillId="0" borderId="0" applyProtection="0">
      <alignment/>
    </xf>
    <xf numFmtId="0" fontId="5" fillId="3" borderId="0" applyProtection="0">
      <alignment/>
    </xf>
    <xf numFmtId="0" fontId="5" fillId="4" borderId="0" applyProtection="0">
      <alignment/>
    </xf>
    <xf numFmtId="0" fontId="6" fillId="3" borderId="0" applyProtection="0">
      <alignment/>
    </xf>
    <xf numFmtId="0" fontId="6" fillId="4" borderId="0" applyProtection="0">
      <alignment/>
    </xf>
    <xf numFmtId="0" fontId="7" fillId="3" borderId="0" applyProtection="0">
      <alignment/>
    </xf>
    <xf numFmtId="0" fontId="7" fillId="4" borderId="0" applyProtection="0">
      <alignment/>
    </xf>
    <xf numFmtId="183" fontId="1" fillId="0" borderId="0" applyProtection="0">
      <alignment/>
    </xf>
    <xf numFmtId="176" fontId="1" fillId="0" borderId="0" applyProtection="0">
      <alignment/>
    </xf>
    <xf numFmtId="0" fontId="8" fillId="0" borderId="0" applyProtection="0">
      <alignment wrapText="1"/>
    </xf>
    <xf numFmtId="0" fontId="1" fillId="0" borderId="0" applyProtection="0">
      <alignment/>
    </xf>
    <xf numFmtId="0" fontId="1" fillId="0" borderId="0" applyProtection="0">
      <alignment/>
    </xf>
    <xf numFmtId="180" fontId="1" fillId="0" borderId="0" applyProtection="0">
      <alignment/>
    </xf>
    <xf numFmtId="177" fontId="1" fillId="0" borderId="0" applyProtection="0">
      <alignment/>
    </xf>
    <xf numFmtId="0" fontId="1" fillId="0" borderId="0" applyProtection="0">
      <alignment/>
    </xf>
    <xf numFmtId="179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78" fontId="1" fillId="0" borderId="0" applyProtection="0">
      <alignment/>
    </xf>
    <xf numFmtId="185" fontId="1" fillId="0" borderId="0" applyProtection="0">
      <alignment/>
    </xf>
    <xf numFmtId="0" fontId="1" fillId="0" borderId="0" applyProtection="0">
      <alignment/>
    </xf>
    <xf numFmtId="181" fontId="1" fillId="0" borderId="0" applyProtection="0">
      <alignment/>
    </xf>
    <xf numFmtId="0" fontId="1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9" fillId="0" borderId="0" applyProtection="0">
      <alignment/>
    </xf>
    <xf numFmtId="37" fontId="11" fillId="0" borderId="0" applyProtection="0">
      <alignment/>
    </xf>
    <xf numFmtId="0" fontId="1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2" fontId="0" fillId="0" borderId="0" applyProtection="0">
      <alignment/>
    </xf>
    <xf numFmtId="184" fontId="0" fillId="0" borderId="0" applyProtection="0">
      <alignment/>
    </xf>
    <xf numFmtId="0" fontId="1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Protection="0">
      <alignment/>
    </xf>
    <xf numFmtId="43" fontId="1" fillId="0" borderId="0" applyProtection="0">
      <alignment/>
    </xf>
    <xf numFmtId="173" fontId="1" fillId="0" borderId="0" applyProtection="0">
      <alignment/>
    </xf>
    <xf numFmtId="173" fontId="1" fillId="0" borderId="0" applyProtection="0">
      <alignment/>
    </xf>
    <xf numFmtId="187" fontId="14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Protection="0">
      <alignment/>
    </xf>
    <xf numFmtId="186" fontId="1" fillId="0" borderId="0" applyProtection="0">
      <alignment/>
    </xf>
    <xf numFmtId="186" fontId="1" fillId="0" borderId="0" applyProtection="0">
      <alignment/>
    </xf>
    <xf numFmtId="188" fontId="14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189" fontId="14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2" fontId="1" fillId="0" borderId="0" applyProtection="0">
      <alignment/>
    </xf>
    <xf numFmtId="2" fontId="1" fillId="0" borderId="0" applyProtection="0">
      <alignment/>
    </xf>
    <xf numFmtId="2" fontId="1" fillId="0" borderId="0" applyProtection="0">
      <alignment/>
    </xf>
    <xf numFmtId="0" fontId="58" fillId="0" borderId="0" applyNumberFormat="0" applyFill="0" applyBorder="0" applyAlignment="0" applyProtection="0"/>
    <xf numFmtId="0" fontId="16" fillId="3" borderId="0" applyProtection="0">
      <alignment/>
    </xf>
    <xf numFmtId="0" fontId="16" fillId="3" borderId="0" applyProtection="0">
      <alignment/>
    </xf>
    <xf numFmtId="0" fontId="17" fillId="0" borderId="0" applyProtection="0">
      <alignment horizontal="left"/>
    </xf>
    <xf numFmtId="0" fontId="18" fillId="0" borderId="1" applyProtection="0">
      <alignment/>
    </xf>
    <xf numFmtId="0" fontId="18" fillId="0" borderId="2" applyProtection="0">
      <alignment horizontal="left" vertical="center"/>
    </xf>
    <xf numFmtId="0" fontId="19" fillId="0" borderId="0" applyProtection="0">
      <alignment/>
    </xf>
    <xf numFmtId="0" fontId="18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57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5" borderId="0" applyProtection="0">
      <alignment/>
    </xf>
    <xf numFmtId="0" fontId="16" fillId="5" borderId="0" applyProtection="0">
      <alignment/>
    </xf>
    <xf numFmtId="0" fontId="2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38" fontId="1" fillId="0" borderId="0" applyProtection="0">
      <alignment/>
    </xf>
    <xf numFmtId="40" fontId="1" fillId="0" borderId="0" applyProtection="0">
      <alignment/>
    </xf>
    <xf numFmtId="0" fontId="22" fillId="0" borderId="3" applyProtection="0">
      <alignment/>
    </xf>
    <xf numFmtId="190" fontId="0" fillId="0" borderId="4" applyProtection="0">
      <alignment/>
    </xf>
    <xf numFmtId="191" fontId="1" fillId="0" borderId="0" applyProtection="0">
      <alignment/>
    </xf>
    <xf numFmtId="192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37" fontId="24" fillId="0" borderId="0" applyProtection="0">
      <alignment/>
    </xf>
    <xf numFmtId="193" fontId="25" fillId="0" borderId="0" applyProtection="0">
      <alignment/>
    </xf>
    <xf numFmtId="194" fontId="26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8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29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0" fillId="0" borderId="0" applyProtection="0">
      <alignment/>
    </xf>
    <xf numFmtId="0" fontId="27" fillId="0" borderId="0" applyProtection="0">
      <alignment/>
    </xf>
    <xf numFmtId="0" fontId="3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9" fillId="0" borderId="0" applyProtection="0">
      <alignment/>
    </xf>
    <xf numFmtId="0" fontId="1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0" fillId="0" borderId="0" applyProtection="0">
      <alignment/>
    </xf>
    <xf numFmtId="0" fontId="25" fillId="0" borderId="0" applyProtection="0">
      <alignment/>
    </xf>
    <xf numFmtId="0" fontId="0" fillId="0" borderId="0" applyProtection="0">
      <alignment/>
    </xf>
    <xf numFmtId="0" fontId="27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32" fillId="0" borderId="0" applyProtection="0">
      <alignment/>
    </xf>
    <xf numFmtId="0" fontId="27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7" fillId="0" borderId="0" applyProtection="0">
      <alignment/>
    </xf>
    <xf numFmtId="0" fontId="2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1" fillId="0" borderId="0" applyProtection="0">
      <alignment/>
    </xf>
    <xf numFmtId="0" fontId="29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3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3" fillId="0" borderId="0" applyProtection="0">
      <alignment/>
    </xf>
    <xf numFmtId="0" fontId="1" fillId="0" borderId="0">
      <alignment/>
      <protection/>
    </xf>
    <xf numFmtId="0" fontId="33" fillId="0" borderId="0" applyProtection="0">
      <alignment/>
    </xf>
    <xf numFmtId="9" fontId="0" fillId="0" borderId="0" applyFont="0" applyFill="0" applyBorder="0" applyAlignment="0" applyProtection="0"/>
    <xf numFmtId="182" fontId="1" fillId="0" borderId="0" applyProtection="0">
      <alignment/>
    </xf>
    <xf numFmtId="10" fontId="1" fillId="0" borderId="0" applyProtection="0">
      <alignment/>
    </xf>
    <xf numFmtId="9" fontId="1" fillId="0" borderId="0" applyProtection="0">
      <alignment/>
    </xf>
    <xf numFmtId="9" fontId="1" fillId="0" borderId="0" applyProtection="0">
      <alignment/>
    </xf>
    <xf numFmtId="9" fontId="1" fillId="0" borderId="0" applyProtection="0">
      <alignment/>
    </xf>
    <xf numFmtId="9" fontId="1" fillId="0" borderId="0" applyProtection="0">
      <alignment/>
    </xf>
    <xf numFmtId="0" fontId="15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195" fontId="1" fillId="0" borderId="0" applyProtection="0">
      <alignment/>
    </xf>
    <xf numFmtId="4" fontId="1" fillId="0" borderId="0" applyProtection="0">
      <alignment/>
    </xf>
    <xf numFmtId="0" fontId="34" fillId="0" borderId="3" applyProtection="0">
      <alignment horizontal="center"/>
    </xf>
    <xf numFmtId="3" fontId="1" fillId="0" borderId="0" applyProtection="0">
      <alignment/>
    </xf>
    <xf numFmtId="0" fontId="1" fillId="6" borderId="0" applyProtection="0">
      <alignment/>
    </xf>
    <xf numFmtId="3" fontId="35" fillId="0" borderId="0" applyProtection="0">
      <alignment/>
    </xf>
    <xf numFmtId="0" fontId="36" fillId="0" borderId="0" applyProtection="0">
      <alignment/>
    </xf>
    <xf numFmtId="0" fontId="22" fillId="0" borderId="0" applyProtection="0">
      <alignment/>
    </xf>
    <xf numFmtId="49" fontId="3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5" applyProtection="0">
      <alignment/>
    </xf>
    <xf numFmtId="0" fontId="37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8" fillId="0" borderId="0" applyProtection="0">
      <alignment vertical="center"/>
    </xf>
    <xf numFmtId="40" fontId="1" fillId="0" borderId="0" applyProtection="0">
      <alignment/>
    </xf>
    <xf numFmtId="38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9" fontId="1" fillId="0" borderId="0" applyProtection="0">
      <alignment/>
    </xf>
    <xf numFmtId="0" fontId="38" fillId="0" borderId="0" applyProtection="0">
      <alignment/>
    </xf>
    <xf numFmtId="175" fontId="1" fillId="0" borderId="0" applyProtection="0">
      <alignment/>
    </xf>
    <xf numFmtId="174" fontId="1" fillId="0" borderId="0" applyProtection="0">
      <alignment/>
    </xf>
    <xf numFmtId="196" fontId="1" fillId="0" borderId="0" applyProtection="0">
      <alignment/>
    </xf>
    <xf numFmtId="197" fontId="1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168" fontId="1" fillId="0" borderId="0" applyProtection="0">
      <alignment/>
    </xf>
    <xf numFmtId="198" fontId="1" fillId="0" borderId="0" applyProtection="0">
      <alignment/>
    </xf>
    <xf numFmtId="0" fontId="41" fillId="0" borderId="0" applyProtection="0">
      <alignment/>
    </xf>
    <xf numFmtId="199" fontId="1" fillId="0" borderId="0" applyProtection="0">
      <alignment/>
    </xf>
    <xf numFmtId="6" fontId="1" fillId="0" borderId="0" applyProtection="0">
      <alignment/>
    </xf>
    <xf numFmtId="200" fontId="1" fillId="0" borderId="0" applyProtection="0">
      <alignment/>
    </xf>
  </cellStyleXfs>
  <cellXfs count="47">
    <xf numFmtId="0" fontId="0" fillId="0" borderId="0" xfId="0" applyAlignment="1">
      <alignment/>
    </xf>
    <xf numFmtId="0" fontId="32" fillId="0" borderId="0" xfId="246" applyFont="1">
      <alignment/>
      <protection/>
    </xf>
    <xf numFmtId="0" fontId="32" fillId="0" borderId="0" xfId="246" applyNumberFormat="1" applyFont="1" applyFill="1" applyBorder="1" applyAlignment="1">
      <alignment horizontal="center"/>
      <protection/>
    </xf>
    <xf numFmtId="49" fontId="46" fillId="3" borderId="6" xfId="246" applyNumberFormat="1" applyFont="1" applyFill="1" applyBorder="1" applyAlignment="1">
      <alignment horizontal="center" vertical="center" wrapText="1"/>
      <protection/>
    </xf>
    <xf numFmtId="0" fontId="48" fillId="0" borderId="0" xfId="246" applyNumberFormat="1" applyFont="1" applyFill="1" applyBorder="1" applyAlignment="1">
      <alignment horizontal="center"/>
      <protection/>
    </xf>
    <xf numFmtId="0" fontId="49" fillId="7" borderId="7" xfId="246" applyNumberFormat="1" applyFont="1" applyFill="1" applyBorder="1" applyAlignment="1">
      <alignment horizontal="left" wrapText="1"/>
      <protection/>
    </xf>
    <xf numFmtId="49" fontId="49" fillId="7" borderId="7" xfId="246" applyNumberFormat="1" applyFont="1" applyFill="1" applyBorder="1" applyAlignment="1">
      <alignment horizontal="left" wrapText="1"/>
      <protection/>
    </xf>
    <xf numFmtId="14" fontId="49" fillId="7" borderId="7" xfId="246" applyNumberFormat="1" applyFont="1" applyFill="1" applyBorder="1" applyAlignment="1">
      <alignment horizontal="left" wrapText="1"/>
      <protection/>
    </xf>
    <xf numFmtId="0" fontId="49" fillId="7" borderId="7" xfId="246" applyNumberFormat="1" applyFont="1" applyFill="1" applyBorder="1" applyAlignment="1">
      <alignment horizontal="center" wrapText="1"/>
      <protection/>
    </xf>
    <xf numFmtId="0" fontId="50" fillId="7" borderId="7" xfId="246" applyNumberFormat="1" applyFont="1" applyFill="1" applyBorder="1" applyAlignment="1">
      <alignment horizontal="center" wrapText="1"/>
      <protection/>
    </xf>
    <xf numFmtId="0" fontId="49" fillId="8" borderId="7" xfId="246" applyNumberFormat="1" applyFont="1" applyFill="1" applyBorder="1" applyAlignment="1">
      <alignment horizontal="left" wrapText="1"/>
      <protection/>
    </xf>
    <xf numFmtId="0" fontId="32" fillId="0" borderId="0" xfId="246" applyNumberFormat="1" applyFont="1" applyFill="1" applyBorder="1" applyAlignment="1">
      <alignment/>
      <protection/>
    </xf>
    <xf numFmtId="0" fontId="51" fillId="7" borderId="7" xfId="246" applyNumberFormat="1" applyFont="1" applyFill="1" applyBorder="1" applyAlignment="1">
      <alignment horizontal="center" wrapText="1"/>
      <protection/>
    </xf>
    <xf numFmtId="49" fontId="46" fillId="3" borderId="8" xfId="246" applyNumberFormat="1" applyFont="1" applyFill="1" applyBorder="1" applyAlignment="1">
      <alignment horizontal="center" vertical="center" wrapText="1"/>
      <protection/>
    </xf>
    <xf numFmtId="0" fontId="47" fillId="9" borderId="9" xfId="246" applyFont="1" applyFill="1" applyBorder="1" applyAlignment="1">
      <alignment wrapText="1"/>
      <protection/>
    </xf>
    <xf numFmtId="0" fontId="53" fillId="9" borderId="10" xfId="246" applyNumberFormat="1" applyFont="1" applyFill="1" applyBorder="1" applyAlignment="1">
      <alignment horizontal="center" wrapText="1"/>
      <protection/>
    </xf>
    <xf numFmtId="0" fontId="54" fillId="10" borderId="7" xfId="246" applyNumberFormat="1" applyFont="1" applyFill="1" applyBorder="1" applyAlignment="1">
      <alignment horizontal="center" wrapText="1"/>
      <protection/>
    </xf>
    <xf numFmtId="0" fontId="53" fillId="9" borderId="7" xfId="246" applyNumberFormat="1" applyFont="1" applyFill="1" applyBorder="1" applyAlignment="1">
      <alignment horizontal="center" wrapText="1"/>
      <protection/>
    </xf>
    <xf numFmtId="0" fontId="54" fillId="7" borderId="7" xfId="246" applyNumberFormat="1" applyFont="1" applyFill="1" applyBorder="1" applyAlignment="1">
      <alignment horizontal="center" wrapText="1"/>
      <protection/>
    </xf>
    <xf numFmtId="0" fontId="53" fillId="9" borderId="11" xfId="246" applyNumberFormat="1" applyFont="1" applyFill="1" applyBorder="1" applyAlignment="1">
      <alignment horizontal="center" wrapText="1"/>
      <protection/>
    </xf>
    <xf numFmtId="0" fontId="54" fillId="10" borderId="12" xfId="246" applyNumberFormat="1" applyFont="1" applyFill="1" applyBorder="1" applyAlignment="1">
      <alignment horizontal="center" wrapText="1"/>
      <protection/>
    </xf>
    <xf numFmtId="0" fontId="32" fillId="0" borderId="0" xfId="193" applyNumberFormat="1" applyFont="1" applyFill="1" applyBorder="1" applyAlignment="1">
      <alignment/>
    </xf>
    <xf numFmtId="0" fontId="32" fillId="11" borderId="0" xfId="193" applyNumberFormat="1" applyFont="1" applyFill="1" applyBorder="1" applyAlignment="1">
      <alignment horizontal="center"/>
    </xf>
    <xf numFmtId="0" fontId="49" fillId="11" borderId="7" xfId="193" applyNumberFormat="1" applyFont="1" applyFill="1" applyBorder="1" applyAlignment="1">
      <alignment horizontal="left" vertical="center" wrapText="1"/>
    </xf>
    <xf numFmtId="49" fontId="49" fillId="11" borderId="7" xfId="193" applyNumberFormat="1" applyFont="1" applyFill="1" applyBorder="1" applyAlignment="1">
      <alignment horizontal="left" vertical="center" wrapText="1"/>
    </xf>
    <xf numFmtId="14" fontId="49" fillId="11" borderId="7" xfId="193" applyNumberFormat="1" applyFont="1" applyFill="1" applyBorder="1" applyAlignment="1">
      <alignment horizontal="left" vertical="center" wrapText="1"/>
    </xf>
    <xf numFmtId="0" fontId="32" fillId="11" borderId="0" xfId="193" applyNumberFormat="1" applyFont="1" applyFill="1" applyBorder="1" applyAlignment="1">
      <alignment/>
    </xf>
    <xf numFmtId="0" fontId="32" fillId="0" borderId="0" xfId="193" applyNumberFormat="1" applyFont="1" applyFill="1" applyBorder="1" applyAlignment="1">
      <alignment horizontal="center"/>
    </xf>
    <xf numFmtId="0" fontId="49" fillId="7" borderId="7" xfId="193" applyNumberFormat="1" applyFont="1" applyFill="1" applyBorder="1" applyAlignment="1">
      <alignment horizontal="left" vertical="center" wrapText="1"/>
    </xf>
    <xf numFmtId="49" fontId="49" fillId="7" borderId="7" xfId="193" applyNumberFormat="1" applyFont="1" applyFill="1" applyBorder="1" applyAlignment="1">
      <alignment horizontal="left" vertical="center" wrapText="1"/>
    </xf>
    <xf numFmtId="14" fontId="49" fillId="7" borderId="7" xfId="193" applyNumberFormat="1" applyFont="1" applyFill="1" applyBorder="1" applyAlignment="1">
      <alignment horizontal="left" vertical="center" wrapText="1"/>
    </xf>
    <xf numFmtId="0" fontId="49" fillId="7" borderId="7" xfId="193" applyNumberFormat="1" applyFont="1" applyFill="1" applyBorder="1" applyAlignment="1">
      <alignment horizontal="left" wrapText="1"/>
    </xf>
    <xf numFmtId="49" fontId="49" fillId="7" borderId="7" xfId="193" applyNumberFormat="1" applyFont="1" applyFill="1" applyBorder="1" applyAlignment="1">
      <alignment horizontal="left" wrapText="1"/>
    </xf>
    <xf numFmtId="14" fontId="49" fillId="7" borderId="7" xfId="193" applyNumberFormat="1" applyFont="1" applyFill="1" applyBorder="1" applyAlignment="1">
      <alignment horizontal="left" wrapText="1"/>
    </xf>
    <xf numFmtId="49" fontId="49" fillId="0" borderId="7" xfId="193" applyNumberFormat="1" applyFont="1" applyFill="1" applyBorder="1" applyAlignment="1">
      <alignment horizontal="left" vertical="center" wrapText="1"/>
    </xf>
    <xf numFmtId="49" fontId="55" fillId="11" borderId="7" xfId="193" applyNumberFormat="1" applyFont="1" applyFill="1" applyBorder="1" applyAlignment="1">
      <alignment horizontal="left" vertical="center" wrapText="1"/>
    </xf>
    <xf numFmtId="49" fontId="46" fillId="3" borderId="13" xfId="193" applyNumberFormat="1" applyFont="1" applyFill="1" applyBorder="1" applyAlignment="1">
      <alignment horizontal="center" vertical="center" wrapText="1"/>
    </xf>
    <xf numFmtId="0" fontId="32" fillId="0" borderId="0" xfId="246" applyNumberFormat="1" applyFont="1" applyFill="1" applyBorder="1" applyAlignment="1">
      <alignment wrapText="1"/>
      <protection/>
    </xf>
    <xf numFmtId="0" fontId="59" fillId="10" borderId="0" xfId="193" applyNumberFormat="1" applyFont="1" applyFill="1" applyBorder="1" applyAlignment="1">
      <alignment/>
    </xf>
    <xf numFmtId="0" fontId="32" fillId="0" borderId="0" xfId="193" applyNumberFormat="1" applyFont="1" applyFill="1" applyBorder="1" applyAlignment="1">
      <alignment horizontal="left"/>
    </xf>
    <xf numFmtId="0" fontId="47" fillId="9" borderId="9" xfId="246" applyFont="1" applyFill="1" applyBorder="1" applyAlignment="1">
      <alignment horizontal="left" wrapText="1"/>
      <protection/>
    </xf>
    <xf numFmtId="0" fontId="47" fillId="9" borderId="0" xfId="193" applyNumberFormat="1" applyFont="1" applyFill="1" applyBorder="1" applyAlignment="1">
      <alignment horizontal="left"/>
    </xf>
    <xf numFmtId="0" fontId="45" fillId="3" borderId="0" xfId="246" applyNumberFormat="1" applyFont="1" applyFill="1" applyBorder="1" applyAlignment="1">
      <alignment horizontal="center" wrapText="1"/>
      <protection/>
    </xf>
    <xf numFmtId="0" fontId="44" fillId="3" borderId="0" xfId="246" applyNumberFormat="1" applyFont="1" applyFill="1" applyBorder="1" applyAlignment="1">
      <alignment horizontal="center"/>
      <protection/>
    </xf>
    <xf numFmtId="0" fontId="44" fillId="3" borderId="14" xfId="246" applyNumberFormat="1" applyFont="1" applyFill="1" applyBorder="1" applyAlignment="1">
      <alignment horizontal="center"/>
      <protection/>
    </xf>
    <xf numFmtId="0" fontId="56" fillId="3" borderId="9" xfId="193" applyNumberFormat="1" applyFont="1" applyFill="1" applyBorder="1" applyAlignment="1">
      <alignment horizontal="center" wrapText="1"/>
    </xf>
    <xf numFmtId="0" fontId="56" fillId="3" borderId="9" xfId="193" applyNumberFormat="1" applyFont="1" applyFill="1" applyBorder="1" applyAlignment="1">
      <alignment horizontal="center"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{0E8EFA8C-FA9A-47AD-A3DF-DBABCCDC625E}" xfId="23"/>
    <cellStyle name="¤@¯ë_01" xfId="24"/>
    <cellStyle name="1" xfId="25"/>
    <cellStyle name="1_CMU-PM" xfId="26"/>
    <cellStyle name="2" xfId="27"/>
    <cellStyle name="2_CMU-PM" xfId="28"/>
    <cellStyle name="3" xfId="29"/>
    <cellStyle name="3_CMU-PM" xfId="30"/>
    <cellStyle name="³f¹ô[0]_ÿÿÿÿÿÿ" xfId="31"/>
    <cellStyle name="³f¹ô_ÿÿÿÿÿÿ" xfId="32"/>
    <cellStyle name="4" xfId="33"/>
    <cellStyle name="ÅëÈ­ [0]_±âÅ¸" xfId="34"/>
    <cellStyle name="AeE­ [0]_INQUIRY ¿µ¾÷AßAø " xfId="35"/>
    <cellStyle name="ÅëÈ­ [0]_S" xfId="36"/>
    <cellStyle name="ÅëÈ­_±âÅ¸" xfId="37"/>
    <cellStyle name="AeE­_INQUIRY ¿µ¾÷AßAø " xfId="38"/>
    <cellStyle name="ÅëÈ­_S" xfId="39"/>
    <cellStyle name="ÄÞ¸¶ [0]_±âÅ¸" xfId="40"/>
    <cellStyle name="AÞ¸¶ [0]_INQUIRY ¿?¾÷AßAø " xfId="41"/>
    <cellStyle name="ÄÞ¸¶ [0]_S" xfId="42"/>
    <cellStyle name="ÄÞ¸¶_±âÅ¸" xfId="43"/>
    <cellStyle name="AÞ¸¶_INQUIRY ¿?¾÷AßAø " xfId="44"/>
    <cellStyle name="ÄÞ¸¶_S" xfId="45"/>
    <cellStyle name="blank" xfId="46"/>
    <cellStyle name="C?AØ_¿?¾÷CoE² " xfId="47"/>
    <cellStyle name="Ç¥ÁØ_#2(M17)_1" xfId="48"/>
    <cellStyle name="C￥AØ_¿μ¾÷CoE² " xfId="49"/>
    <cellStyle name="Ç¥ÁØ_S" xfId="50"/>
    <cellStyle name="C￥AØ_Sheet1_¿μ¾÷CoE² " xfId="51"/>
    <cellStyle name="Calc Currency (0)" xfId="52"/>
    <cellStyle name="Calc Currency (0) 2" xfId="53"/>
    <cellStyle name="Calc Currency (0) 3" xfId="54"/>
    <cellStyle name="Calc Currency (0)_2 K17-18 Diem RL K1 NH 2013-2014" xfId="55"/>
    <cellStyle name="Calc Percent (0)" xfId="56"/>
    <cellStyle name="Calc Percent (1)" xfId="57"/>
    <cellStyle name="category" xfId="58"/>
    <cellStyle name="Comma" xfId="59"/>
    <cellStyle name="Comma [0]" xfId="60"/>
    <cellStyle name="Comma 2" xfId="61"/>
    <cellStyle name="Comma 3" xfId="62"/>
    <cellStyle name="Comma 4" xfId="63"/>
    <cellStyle name="Comma 5" xfId="64"/>
    <cellStyle name="comma zerodec" xfId="65"/>
    <cellStyle name="Comma0" xfId="66"/>
    <cellStyle name="Comma0 2" xfId="67"/>
    <cellStyle name="Comma0 3" xfId="68"/>
    <cellStyle name="Currency" xfId="69"/>
    <cellStyle name="Currency [0]" xfId="70"/>
    <cellStyle name="Currency0" xfId="71"/>
    <cellStyle name="Currency0 2" xfId="72"/>
    <cellStyle name="Currency0 3" xfId="73"/>
    <cellStyle name="Currency1" xfId="74"/>
    <cellStyle name="Date" xfId="75"/>
    <cellStyle name="Date 2" xfId="76"/>
    <cellStyle name="Date 3" xfId="77"/>
    <cellStyle name="Dollar (zero dec)" xfId="78"/>
    <cellStyle name="Enter Currency (0)" xfId="79"/>
    <cellStyle name="Enter Currency (0) 2" xfId="80"/>
    <cellStyle name="Enter Currency (0) 3" xfId="81"/>
    <cellStyle name="Enter Currency (0)_2 K17-18 Diem RL K1 NH 2013-2014" xfId="82"/>
    <cellStyle name="Excel Built-in Normal" xfId="83"/>
    <cellStyle name="Fixed" xfId="84"/>
    <cellStyle name="Fixed 2" xfId="85"/>
    <cellStyle name="Fixed 3" xfId="86"/>
    <cellStyle name="Followed Hyperlink" xfId="87"/>
    <cellStyle name="Grey" xfId="88"/>
    <cellStyle name="Grey 2" xfId="89"/>
    <cellStyle name="HEADER" xfId="90"/>
    <cellStyle name="Header1" xfId="91"/>
    <cellStyle name="Header2" xfId="92"/>
    <cellStyle name="Heading 1 2" xfId="93"/>
    <cellStyle name="Heading 2 2" xfId="94"/>
    <cellStyle name="HEADING1" xfId="95"/>
    <cellStyle name="HEADING1 1" xfId="96"/>
    <cellStyle name="HEADING1 2" xfId="97"/>
    <cellStyle name="HEADING1 3" xfId="98"/>
    <cellStyle name="HEADING1_Anh van khong chuyen K17 HK1" xfId="99"/>
    <cellStyle name="HEADING2" xfId="100"/>
    <cellStyle name="HEADING2 2" xfId="101"/>
    <cellStyle name="HEADING2 3" xfId="102"/>
    <cellStyle name="HEADING2_Anh van khong chuyen K17 HK1" xfId="103"/>
    <cellStyle name="Hyperlink" xfId="104"/>
    <cellStyle name="Hyperlink 2" xfId="105"/>
    <cellStyle name="Hyperlink 3" xfId="106"/>
    <cellStyle name="Input [yellow]" xfId="107"/>
    <cellStyle name="Input [yellow] 2" xfId="108"/>
    <cellStyle name="Input 2" xfId="109"/>
    <cellStyle name="Link Currency (0)" xfId="110"/>
    <cellStyle name="Link Currency (0) 2" xfId="111"/>
    <cellStyle name="Link Currency (0) 3" xfId="112"/>
    <cellStyle name="Link Currency (0)_2 K17-18 Diem RL K1 NH 2013-2014" xfId="113"/>
    <cellStyle name="Milliers [0]_AR1194" xfId="114"/>
    <cellStyle name="Milliers_AR1194" xfId="115"/>
    <cellStyle name="Model" xfId="116"/>
    <cellStyle name="moi" xfId="117"/>
    <cellStyle name="Monétaire [0]_AR1194" xfId="118"/>
    <cellStyle name="Monétaire_AR1194" xfId="119"/>
    <cellStyle name="n" xfId="120"/>
    <cellStyle name="n_CMU-PM" xfId="121"/>
    <cellStyle name="New Times Roman" xfId="122"/>
    <cellStyle name="New Times Roman 2" xfId="123"/>
    <cellStyle name="New Times Roman 3" xfId="124"/>
    <cellStyle name="no dec" xfId="125"/>
    <cellStyle name="Normal - Style1" xfId="126"/>
    <cellStyle name="Normal - Style1 2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4 2" xfId="135"/>
    <cellStyle name="Normal 14 3" xfId="136"/>
    <cellStyle name="Normal 15" xfId="137"/>
    <cellStyle name="Normal 15 2" xfId="138"/>
    <cellStyle name="Normal 16" xfId="139"/>
    <cellStyle name="Normal 17" xfId="140"/>
    <cellStyle name="Normal 17 2" xfId="141"/>
    <cellStyle name="Normal 18" xfId="142"/>
    <cellStyle name="Normal 19" xfId="143"/>
    <cellStyle name="Normal 2" xfId="144"/>
    <cellStyle name="Normal 2 10" xfId="145"/>
    <cellStyle name="Normal 2 11" xfId="146"/>
    <cellStyle name="Normal 2 2" xfId="147"/>
    <cellStyle name="Normal 2 2 2" xfId="148"/>
    <cellStyle name="Normal 2 2 2 2" xfId="149"/>
    <cellStyle name="Normal 2 2 2 2 2" xfId="150"/>
    <cellStyle name="Normal 2 2 2 2 3" xfId="151"/>
    <cellStyle name="Normal 2 2 3" xfId="152"/>
    <cellStyle name="Normal 2 2 4" xfId="153"/>
    <cellStyle name="Normal 2 2 5" xfId="154"/>
    <cellStyle name="Normal 2 2 5 2" xfId="155"/>
    <cellStyle name="Normal 2 2 5 2 2" xfId="156"/>
    <cellStyle name="Normal 2 2 5 2 2 2" xfId="157"/>
    <cellStyle name="Normal 2 2 5 2 2 3" xfId="158"/>
    <cellStyle name="Normal 2 2 5 2 3" xfId="159"/>
    <cellStyle name="Normal 2 2 5 2 4" xfId="160"/>
    <cellStyle name="Normal 2 2 5 2 5" xfId="161"/>
    <cellStyle name="Normal 2 2 5 3" xfId="162"/>
    <cellStyle name="Normal 2 2 5 3 2" xfId="163"/>
    <cellStyle name="Normal 2 2 5 3 3" xfId="164"/>
    <cellStyle name="Normal 2 2 5 3 4" xfId="165"/>
    <cellStyle name="Normal 2 2 5 3 5" xfId="166"/>
    <cellStyle name="Normal 2 2 5 3 6" xfId="167"/>
    <cellStyle name="Normal 2 2 5 3 7" xfId="168"/>
    <cellStyle name="Normal 2 2 5 3 7 2" xfId="169"/>
    <cellStyle name="Normal 2 2 6" xfId="170"/>
    <cellStyle name="Normal 2 2_2 K17-18 Diem RL K1 NH 2013-2014" xfId="171"/>
    <cellStyle name="Normal 2 3" xfId="172"/>
    <cellStyle name="Normal 2 3 2" xfId="173"/>
    <cellStyle name="Normal 2 3 2 2" xfId="174"/>
    <cellStyle name="Normal 2 3 2 2 2" xfId="175"/>
    <cellStyle name="Normal 2 3 3" xfId="176"/>
    <cellStyle name="Normal 2 4" xfId="177"/>
    <cellStyle name="Normal 2 4 2" xfId="178"/>
    <cellStyle name="Normal 2 5" xfId="179"/>
    <cellStyle name="Normal 2 5 2" xfId="180"/>
    <cellStyle name="Normal 2 5 2 2" xfId="181"/>
    <cellStyle name="Normal 2 5 2 3" xfId="182"/>
    <cellStyle name="Normal 2 5 2 4" xfId="183"/>
    <cellStyle name="Normal 2 5 2 5" xfId="184"/>
    <cellStyle name="Normal 2 5 3" xfId="185"/>
    <cellStyle name="Normal 2 5 3 2" xfId="186"/>
    <cellStyle name="Normal 2 5 3 2 2" xfId="187"/>
    <cellStyle name="Normal 2 5 3 2 2 2" xfId="188"/>
    <cellStyle name="Normal 2 5 4" xfId="189"/>
    <cellStyle name="Normal 2 5 4 2" xfId="190"/>
    <cellStyle name="Normal 2 6" xfId="191"/>
    <cellStyle name="Normal 2 7" xfId="192"/>
    <cellStyle name="Normal 2 8" xfId="193"/>
    <cellStyle name="Normal 2_12NH" xfId="194"/>
    <cellStyle name="Normal 20" xfId="195"/>
    <cellStyle name="Normal 21" xfId="196"/>
    <cellStyle name="Normal 22" xfId="197"/>
    <cellStyle name="Normal 23" xfId="198"/>
    <cellStyle name="Normal 24" xfId="199"/>
    <cellStyle name="Normal 24 2" xfId="200"/>
    <cellStyle name="Normal 25" xfId="201"/>
    <cellStyle name="Normal 26" xfId="202"/>
    <cellStyle name="Normal 27" xfId="203"/>
    <cellStyle name="Normal 3" xfId="204"/>
    <cellStyle name="Normal 3 2" xfId="205"/>
    <cellStyle name="Normal 3 2 2" xfId="206"/>
    <cellStyle name="Normal 3 2 2 2" xfId="207"/>
    <cellStyle name="Normal 3 2 3" xfId="208"/>
    <cellStyle name="Normal 3 2 4" xfId="209"/>
    <cellStyle name="Normal 3 3" xfId="210"/>
    <cellStyle name="Normal 3 3 2" xfId="211"/>
    <cellStyle name="Normal 3 3 3" xfId="212"/>
    <cellStyle name="Normal 3 3_634856546084069744Tuan 11-K18" xfId="213"/>
    <cellStyle name="Normal 3 4" xfId="214"/>
    <cellStyle name="Normal 3_17KCD" xfId="215"/>
    <cellStyle name="Normal 4" xfId="216"/>
    <cellStyle name="Normal 4 2" xfId="217"/>
    <cellStyle name="Normal 4 2 2" xfId="218"/>
    <cellStyle name="Normal 4 3" xfId="219"/>
    <cellStyle name="Normal 4 3 2" xfId="220"/>
    <cellStyle name="Normal 4 3 2 2" xfId="221"/>
    <cellStyle name="Normal 4 3 3" xfId="222"/>
    <cellStyle name="Normal 4 4" xfId="223"/>
    <cellStyle name="Normal 4 5" xfId="224"/>
    <cellStyle name="Normal 4 5 2" xfId="225"/>
    <cellStyle name="Normal 4 5 2 2" xfId="226"/>
    <cellStyle name="Normal 4_TN4-DS CONG NHAN TOT NGHIEP_T14KDN" xfId="227"/>
    <cellStyle name="Normal 5" xfId="228"/>
    <cellStyle name="Normal 5 2" xfId="229"/>
    <cellStyle name="Normal 5 2 2" xfId="230"/>
    <cellStyle name="Normal 5 2 3" xfId="231"/>
    <cellStyle name="Normal 5 3" xfId="232"/>
    <cellStyle name="Normal 5 3 2" xfId="233"/>
    <cellStyle name="Normal 5 4" xfId="234"/>
    <cellStyle name="Normal 5 4 2" xfId="235"/>
    <cellStyle name="Normal 5_2 K17-18 Diem RL K1 NH 2013-2014" xfId="236"/>
    <cellStyle name="Normal 6" xfId="237"/>
    <cellStyle name="Normal 6 2" xfId="238"/>
    <cellStyle name="Normal 6 3" xfId="239"/>
    <cellStyle name="Normal 7" xfId="240"/>
    <cellStyle name="Normal 7 2" xfId="241"/>
    <cellStyle name="Normal 7 2 2" xfId="242"/>
    <cellStyle name="Normal 8" xfId="243"/>
    <cellStyle name="Normal 8 2" xfId="244"/>
    <cellStyle name="Normal 9" xfId="245"/>
    <cellStyle name="Normal_K20KKT-K20KDN-D21KDN-B-va-D21-KKT-B" xfId="246"/>
    <cellStyle name="Normal1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rePop Currency (0) 3" xfId="258"/>
    <cellStyle name="PrePop Currency (0)_2 K17-18 Diem RL K1 NH 2013-2014" xfId="259"/>
    <cellStyle name="PSChar" xfId="260"/>
    <cellStyle name="PSDate" xfId="261"/>
    <cellStyle name="PSDec" xfId="262"/>
    <cellStyle name="PSHeading" xfId="263"/>
    <cellStyle name="PSInt" xfId="264"/>
    <cellStyle name="PSSpacer" xfId="265"/>
    <cellStyle name="songuyen" xfId="266"/>
    <cellStyle name="Style 1" xfId="267"/>
    <cellStyle name="subhead" xfId="268"/>
    <cellStyle name="Text Indent A" xfId="269"/>
    <cellStyle name="Text Indent B" xfId="270"/>
    <cellStyle name="Text Indent B 2" xfId="271"/>
    <cellStyle name="Text Indent B 3" xfId="272"/>
    <cellStyle name="Text Indent B_2 K17-18 Diem RL K1 NH 2013-2014" xfId="273"/>
    <cellStyle name="Total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1">
    <dxf>
      <font>
        <b val="0"/>
        <color rgb="FF993300"/>
      </font>
      <fill>
        <patternFill patternType="solid">
          <fgColor indexed="65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SheetLayoutView="100" workbookViewId="0" topLeftCell="A1">
      <pane xSplit="5" ySplit="2" topLeftCell="F3" activePane="bottomRight" state="frozen"/>
      <selection pane="topLeft" activeCell="EB9" sqref="EB9"/>
      <selection pane="topRight" activeCell="EB9" sqref="EB9"/>
      <selection pane="bottomLeft" activeCell="EB9" sqref="EB9"/>
      <selection pane="bottomRight" activeCell="O7" sqref="O7"/>
    </sheetView>
  </sheetViews>
  <sheetFormatPr defaultColWidth="10.28125" defaultRowHeight="15" customHeight="1"/>
  <cols>
    <col min="1" max="1" width="5.00390625" style="2" customWidth="1"/>
    <col min="2" max="2" width="10.00390625" style="1" customWidth="1"/>
    <col min="3" max="3" width="7.00390625" style="1" customWidth="1"/>
    <col min="4" max="4" width="10.00390625" style="1" customWidth="1"/>
    <col min="5" max="5" width="6.00390625" style="1" customWidth="1"/>
    <col min="6" max="7" width="10.00390625" style="1" customWidth="1"/>
    <col min="8" max="8" width="8.57421875" style="1" customWidth="1"/>
    <col min="9" max="9" width="9.7109375" style="1" customWidth="1"/>
    <col min="10" max="10" width="18.140625" style="1" customWidth="1"/>
    <col min="11" max="11" width="18.7109375" style="1" hidden="1" customWidth="1"/>
    <col min="12" max="12" width="18.421875" style="1" customWidth="1"/>
    <col min="13" max="16384" width="10.28125" style="1" customWidth="1"/>
  </cols>
  <sheetData>
    <row r="1" spans="1:14" ht="93" customHeigh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92</v>
      </c>
      <c r="N1" s="19">
        <f>COUNTIF($L$3:$L$37,M1)</f>
        <v>15</v>
      </c>
    </row>
    <row r="2" spans="1:14" ht="58.5" customHeight="1">
      <c r="A2" s="3" t="s">
        <v>86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87</v>
      </c>
      <c r="H2" s="3" t="s">
        <v>0</v>
      </c>
      <c r="I2" s="3" t="s">
        <v>1</v>
      </c>
      <c r="J2" s="3" t="s">
        <v>90</v>
      </c>
      <c r="K2" s="13" t="s">
        <v>7</v>
      </c>
      <c r="L2" s="14" t="s">
        <v>85</v>
      </c>
      <c r="M2" s="20" t="s">
        <v>93</v>
      </c>
      <c r="N2" s="20">
        <f>COUNTIF($L$3:$L$37,M2)</f>
        <v>19</v>
      </c>
    </row>
    <row r="3" spans="1:14" s="11" customFormat="1" ht="34.5" customHeight="1">
      <c r="A3" s="4">
        <v>1</v>
      </c>
      <c r="B3" s="5">
        <v>2020252867</v>
      </c>
      <c r="C3" s="6" t="s">
        <v>8</v>
      </c>
      <c r="D3" s="6" t="s">
        <v>9</v>
      </c>
      <c r="E3" s="6" t="s">
        <v>10</v>
      </c>
      <c r="F3" s="7">
        <v>32984</v>
      </c>
      <c r="G3" s="6" t="s">
        <v>88</v>
      </c>
      <c r="H3" s="8">
        <v>129</v>
      </c>
      <c r="I3" s="8">
        <v>0</v>
      </c>
      <c r="J3" s="9" t="s">
        <v>11</v>
      </c>
      <c r="K3" s="10" t="s">
        <v>12</v>
      </c>
      <c r="L3" s="15" t="s">
        <v>92</v>
      </c>
      <c r="N3" s="2"/>
    </row>
    <row r="4" spans="1:15" s="11" customFormat="1" ht="18.75" customHeight="1">
      <c r="A4" s="2">
        <f aca="true" t="shared" si="0" ref="A4:A12">A3+1</f>
        <v>2</v>
      </c>
      <c r="B4" s="5">
        <v>1920253043</v>
      </c>
      <c r="C4" s="6" t="s">
        <v>13</v>
      </c>
      <c r="D4" s="6" t="s">
        <v>14</v>
      </c>
      <c r="E4" s="6" t="s">
        <v>15</v>
      </c>
      <c r="F4" s="7">
        <v>35007</v>
      </c>
      <c r="G4" s="6" t="s">
        <v>88</v>
      </c>
      <c r="H4" s="8">
        <v>124</v>
      </c>
      <c r="I4" s="8">
        <v>2</v>
      </c>
      <c r="J4" s="12" t="s">
        <v>16</v>
      </c>
      <c r="K4" s="10" t="s">
        <v>17</v>
      </c>
      <c r="L4" s="16" t="s">
        <v>93</v>
      </c>
      <c r="O4" s="37"/>
    </row>
    <row r="5" spans="1:12" s="11" customFormat="1" ht="18.75" customHeight="1">
      <c r="A5" s="2">
        <f t="shared" si="0"/>
        <v>3</v>
      </c>
      <c r="B5" s="5">
        <v>2020253997</v>
      </c>
      <c r="C5" s="6" t="s">
        <v>18</v>
      </c>
      <c r="D5" s="6" t="s">
        <v>19</v>
      </c>
      <c r="E5" s="6" t="s">
        <v>20</v>
      </c>
      <c r="F5" s="7">
        <v>35036</v>
      </c>
      <c r="G5" s="6" t="s">
        <v>88</v>
      </c>
      <c r="H5" s="8">
        <v>123</v>
      </c>
      <c r="I5" s="8">
        <v>3</v>
      </c>
      <c r="J5" s="12" t="s">
        <v>16</v>
      </c>
      <c r="K5" s="10" t="s">
        <v>21</v>
      </c>
      <c r="L5" s="17" t="s">
        <v>92</v>
      </c>
    </row>
    <row r="6" spans="1:12" s="11" customFormat="1" ht="18.75" customHeight="1">
      <c r="A6" s="2">
        <f t="shared" si="0"/>
        <v>4</v>
      </c>
      <c r="B6" s="5">
        <v>2020250509</v>
      </c>
      <c r="C6" s="6" t="s">
        <v>22</v>
      </c>
      <c r="D6" s="6" t="s">
        <v>23</v>
      </c>
      <c r="E6" s="6" t="s">
        <v>24</v>
      </c>
      <c r="F6" s="7">
        <v>35138</v>
      </c>
      <c r="G6" s="6" t="s">
        <v>88</v>
      </c>
      <c r="H6" s="8">
        <v>121</v>
      </c>
      <c r="I6" s="8">
        <v>5</v>
      </c>
      <c r="J6" s="12" t="s">
        <v>16</v>
      </c>
      <c r="K6" s="10" t="s">
        <v>21</v>
      </c>
      <c r="L6" s="17" t="s">
        <v>92</v>
      </c>
    </row>
    <row r="7" spans="1:12" s="11" customFormat="1" ht="18.75" customHeight="1">
      <c r="A7" s="2">
        <f t="shared" si="0"/>
        <v>5</v>
      </c>
      <c r="B7" s="5">
        <v>2020256102</v>
      </c>
      <c r="C7" s="6" t="s">
        <v>25</v>
      </c>
      <c r="D7" s="6" t="s">
        <v>26</v>
      </c>
      <c r="E7" s="6" t="s">
        <v>27</v>
      </c>
      <c r="F7" s="7">
        <v>34721</v>
      </c>
      <c r="G7" s="6" t="s">
        <v>88</v>
      </c>
      <c r="H7" s="8">
        <v>121</v>
      </c>
      <c r="I7" s="8">
        <v>5</v>
      </c>
      <c r="J7" s="12" t="s">
        <v>16</v>
      </c>
      <c r="K7" s="10" t="s">
        <v>21</v>
      </c>
      <c r="L7" s="16" t="s">
        <v>93</v>
      </c>
    </row>
    <row r="8" spans="1:12" s="11" customFormat="1" ht="18.75" customHeight="1">
      <c r="A8" s="2">
        <f t="shared" si="0"/>
        <v>6</v>
      </c>
      <c r="B8" s="5">
        <v>2020253124</v>
      </c>
      <c r="C8" s="6" t="s">
        <v>28</v>
      </c>
      <c r="D8" s="6" t="s">
        <v>9</v>
      </c>
      <c r="E8" s="6" t="s">
        <v>29</v>
      </c>
      <c r="F8" s="7">
        <v>33919</v>
      </c>
      <c r="G8" s="6" t="s">
        <v>88</v>
      </c>
      <c r="H8" s="8">
        <v>121</v>
      </c>
      <c r="I8" s="8">
        <v>5</v>
      </c>
      <c r="J8" s="12" t="s">
        <v>16</v>
      </c>
      <c r="K8" s="10" t="s">
        <v>21</v>
      </c>
      <c r="L8" s="16" t="s">
        <v>93</v>
      </c>
    </row>
    <row r="9" spans="1:12" s="11" customFormat="1" ht="18.75" customHeight="1">
      <c r="A9" s="2">
        <f t="shared" si="0"/>
        <v>7</v>
      </c>
      <c r="B9" s="5">
        <v>1920258481</v>
      </c>
      <c r="C9" s="6" t="s">
        <v>30</v>
      </c>
      <c r="D9" s="6" t="s">
        <v>31</v>
      </c>
      <c r="E9" s="6" t="s">
        <v>32</v>
      </c>
      <c r="F9" s="7">
        <v>34791</v>
      </c>
      <c r="G9" s="6" t="s">
        <v>88</v>
      </c>
      <c r="H9" s="8">
        <v>121</v>
      </c>
      <c r="I9" s="8">
        <v>5</v>
      </c>
      <c r="J9" s="12" t="s">
        <v>16</v>
      </c>
      <c r="K9" s="10" t="s">
        <v>17</v>
      </c>
      <c r="L9" s="16" t="s">
        <v>93</v>
      </c>
    </row>
    <row r="10" spans="1:12" s="11" customFormat="1" ht="18.75" customHeight="1">
      <c r="A10" s="2">
        <f t="shared" si="0"/>
        <v>8</v>
      </c>
      <c r="B10" s="5">
        <v>2020255709</v>
      </c>
      <c r="C10" s="6" t="s">
        <v>33</v>
      </c>
      <c r="D10" s="6" t="s">
        <v>34</v>
      </c>
      <c r="E10" s="6" t="s">
        <v>35</v>
      </c>
      <c r="F10" s="7">
        <v>35312</v>
      </c>
      <c r="G10" s="6" t="s">
        <v>88</v>
      </c>
      <c r="H10" s="8">
        <v>120</v>
      </c>
      <c r="I10" s="8">
        <v>6</v>
      </c>
      <c r="J10" s="12" t="s">
        <v>16</v>
      </c>
      <c r="K10" s="10" t="s">
        <v>21</v>
      </c>
      <c r="L10" s="17" t="s">
        <v>92</v>
      </c>
    </row>
    <row r="11" spans="1:12" s="11" customFormat="1" ht="18.75" customHeight="1">
      <c r="A11" s="2">
        <f t="shared" si="0"/>
        <v>9</v>
      </c>
      <c r="B11" s="5">
        <v>2020257341</v>
      </c>
      <c r="C11" s="6" t="s">
        <v>36</v>
      </c>
      <c r="D11" s="6" t="s">
        <v>31</v>
      </c>
      <c r="E11" s="6" t="s">
        <v>37</v>
      </c>
      <c r="F11" s="7">
        <v>34736</v>
      </c>
      <c r="G11" s="6" t="s">
        <v>88</v>
      </c>
      <c r="H11" s="8">
        <v>120</v>
      </c>
      <c r="I11" s="8">
        <v>6</v>
      </c>
      <c r="J11" s="12" t="s">
        <v>16</v>
      </c>
      <c r="K11" s="10" t="s">
        <v>21</v>
      </c>
      <c r="L11" s="17" t="s">
        <v>92</v>
      </c>
    </row>
    <row r="12" spans="1:12" s="11" customFormat="1" ht="18.75" customHeight="1">
      <c r="A12" s="2">
        <f t="shared" si="0"/>
        <v>10</v>
      </c>
      <c r="B12" s="5">
        <v>2020253497</v>
      </c>
      <c r="C12" s="6" t="s">
        <v>38</v>
      </c>
      <c r="D12" s="6" t="s">
        <v>39</v>
      </c>
      <c r="E12" s="6" t="s">
        <v>40</v>
      </c>
      <c r="F12" s="7">
        <v>35429</v>
      </c>
      <c r="G12" s="6" t="s">
        <v>88</v>
      </c>
      <c r="H12" s="8">
        <v>121</v>
      </c>
      <c r="I12" s="8">
        <v>6</v>
      </c>
      <c r="J12" s="12" t="s">
        <v>16</v>
      </c>
      <c r="K12" s="10" t="s">
        <v>21</v>
      </c>
      <c r="L12" s="17" t="s">
        <v>92</v>
      </c>
    </row>
    <row r="13" spans="1:12" s="11" customFormat="1" ht="25.5" customHeight="1">
      <c r="A13" s="2"/>
      <c r="B13" s="5"/>
      <c r="C13" s="6"/>
      <c r="D13" s="6"/>
      <c r="E13" s="6"/>
      <c r="F13" s="7"/>
      <c r="G13" s="6"/>
      <c r="H13" s="8"/>
      <c r="I13" s="8"/>
      <c r="J13" s="8"/>
      <c r="K13" s="10"/>
      <c r="L13" s="18"/>
    </row>
    <row r="14" spans="1:12" s="11" customFormat="1" ht="18.75" customHeight="1">
      <c r="A14" s="2">
        <v>1</v>
      </c>
      <c r="B14" s="5">
        <v>2020252990</v>
      </c>
      <c r="C14" s="6" t="s">
        <v>22</v>
      </c>
      <c r="D14" s="6" t="s">
        <v>68</v>
      </c>
      <c r="E14" s="6" t="s">
        <v>35</v>
      </c>
      <c r="F14" s="7">
        <v>34463</v>
      </c>
      <c r="G14" s="6" t="s">
        <v>89</v>
      </c>
      <c r="H14" s="8">
        <v>122</v>
      </c>
      <c r="I14" s="8">
        <v>3</v>
      </c>
      <c r="J14" s="12" t="s">
        <v>16</v>
      </c>
      <c r="K14" s="10" t="s">
        <v>21</v>
      </c>
      <c r="L14" s="16" t="s">
        <v>93</v>
      </c>
    </row>
    <row r="15" spans="1:12" s="11" customFormat="1" ht="18.75" customHeight="1">
      <c r="A15" s="2">
        <f aca="true" t="shared" si="1" ref="A15:A37">1+A14</f>
        <v>2</v>
      </c>
      <c r="B15" s="5">
        <v>2020263994</v>
      </c>
      <c r="C15" s="6" t="s">
        <v>8</v>
      </c>
      <c r="D15" s="6" t="s">
        <v>69</v>
      </c>
      <c r="E15" s="6" t="s">
        <v>44</v>
      </c>
      <c r="F15" s="7">
        <v>35099</v>
      </c>
      <c r="G15" s="6" t="s">
        <v>89</v>
      </c>
      <c r="H15" s="8">
        <v>119</v>
      </c>
      <c r="I15" s="8">
        <v>5</v>
      </c>
      <c r="J15" s="12" t="s">
        <v>16</v>
      </c>
      <c r="K15" s="10" t="s">
        <v>21</v>
      </c>
      <c r="L15" s="17" t="s">
        <v>92</v>
      </c>
    </row>
    <row r="16" spans="1:12" s="11" customFormat="1" ht="18.75" customHeight="1">
      <c r="A16" s="2">
        <f t="shared" si="1"/>
        <v>3</v>
      </c>
      <c r="B16" s="5">
        <v>2020260773</v>
      </c>
      <c r="C16" s="6" t="s">
        <v>8</v>
      </c>
      <c r="D16" s="6" t="s">
        <v>31</v>
      </c>
      <c r="E16" s="6" t="s">
        <v>70</v>
      </c>
      <c r="F16" s="7">
        <v>35222</v>
      </c>
      <c r="G16" s="6" t="s">
        <v>89</v>
      </c>
      <c r="H16" s="8">
        <v>119</v>
      </c>
      <c r="I16" s="8">
        <v>6</v>
      </c>
      <c r="J16" s="12" t="s">
        <v>16</v>
      </c>
      <c r="K16" s="10" t="s">
        <v>21</v>
      </c>
      <c r="L16" s="17" t="s">
        <v>92</v>
      </c>
    </row>
    <row r="17" spans="1:12" s="11" customFormat="1" ht="18.75" customHeight="1">
      <c r="A17" s="2">
        <f t="shared" si="1"/>
        <v>4</v>
      </c>
      <c r="B17" s="5">
        <v>1911229130</v>
      </c>
      <c r="C17" s="6" t="s">
        <v>18</v>
      </c>
      <c r="D17" s="6" t="s">
        <v>71</v>
      </c>
      <c r="E17" s="6" t="s">
        <v>72</v>
      </c>
      <c r="F17" s="7">
        <v>34254</v>
      </c>
      <c r="G17" s="6" t="s">
        <v>89</v>
      </c>
      <c r="H17" s="8">
        <v>117</v>
      </c>
      <c r="I17" s="8">
        <v>6</v>
      </c>
      <c r="J17" s="12" t="s">
        <v>16</v>
      </c>
      <c r="K17" s="10" t="s">
        <v>54</v>
      </c>
      <c r="L17" s="16" t="s">
        <v>93</v>
      </c>
    </row>
    <row r="18" spans="1:12" s="11" customFormat="1" ht="18.75" customHeight="1">
      <c r="A18" s="2">
        <f t="shared" si="1"/>
        <v>5</v>
      </c>
      <c r="B18" s="5">
        <v>2020324021</v>
      </c>
      <c r="C18" s="6" t="s">
        <v>38</v>
      </c>
      <c r="D18" s="6" t="s">
        <v>56</v>
      </c>
      <c r="E18" s="6" t="s">
        <v>45</v>
      </c>
      <c r="F18" s="7">
        <v>34978</v>
      </c>
      <c r="G18" s="6" t="s">
        <v>89</v>
      </c>
      <c r="H18" s="8">
        <v>121</v>
      </c>
      <c r="I18" s="8">
        <v>3</v>
      </c>
      <c r="J18" s="12" t="s">
        <v>16</v>
      </c>
      <c r="K18" s="10" t="s">
        <v>21</v>
      </c>
      <c r="L18" s="17" t="s">
        <v>92</v>
      </c>
    </row>
    <row r="19" spans="1:12" s="11" customFormat="1" ht="18.75" customHeight="1">
      <c r="A19" s="2">
        <f t="shared" si="1"/>
        <v>6</v>
      </c>
      <c r="B19" s="5">
        <v>171325920</v>
      </c>
      <c r="C19" s="6" t="s">
        <v>30</v>
      </c>
      <c r="D19" s="6" t="s">
        <v>43</v>
      </c>
      <c r="E19" s="6" t="s">
        <v>55</v>
      </c>
      <c r="F19" s="7">
        <v>33636</v>
      </c>
      <c r="G19" s="6" t="s">
        <v>89</v>
      </c>
      <c r="H19" s="8">
        <v>132</v>
      </c>
      <c r="I19" s="8">
        <v>3</v>
      </c>
      <c r="J19" s="12" t="s">
        <v>16</v>
      </c>
      <c r="K19" s="10" t="s">
        <v>73</v>
      </c>
      <c r="L19" s="17" t="s">
        <v>92</v>
      </c>
    </row>
    <row r="20" spans="1:12" s="11" customFormat="1" ht="18.75" customHeight="1">
      <c r="A20" s="2">
        <f t="shared" si="1"/>
        <v>7</v>
      </c>
      <c r="B20" s="5">
        <v>2020266129</v>
      </c>
      <c r="C20" s="6" t="s">
        <v>8</v>
      </c>
      <c r="D20" s="6" t="s">
        <v>9</v>
      </c>
      <c r="E20" s="6" t="s">
        <v>74</v>
      </c>
      <c r="F20" s="7">
        <v>35222</v>
      </c>
      <c r="G20" s="6" t="s">
        <v>89</v>
      </c>
      <c r="H20" s="8">
        <v>118</v>
      </c>
      <c r="I20" s="8">
        <v>6</v>
      </c>
      <c r="J20" s="12" t="s">
        <v>16</v>
      </c>
      <c r="K20" s="10" t="s">
        <v>21</v>
      </c>
      <c r="L20" s="17" t="s">
        <v>92</v>
      </c>
    </row>
    <row r="21" spans="1:12" s="11" customFormat="1" ht="18.75" customHeight="1">
      <c r="A21" s="2">
        <f t="shared" si="1"/>
        <v>8</v>
      </c>
      <c r="B21" s="5">
        <v>2020263813</v>
      </c>
      <c r="C21" s="6" t="s">
        <v>18</v>
      </c>
      <c r="D21" s="6" t="s">
        <v>53</v>
      </c>
      <c r="E21" s="6" t="s">
        <v>24</v>
      </c>
      <c r="F21" s="7">
        <v>35376</v>
      </c>
      <c r="G21" s="6" t="s">
        <v>89</v>
      </c>
      <c r="H21" s="8">
        <v>121</v>
      </c>
      <c r="I21" s="8">
        <v>3</v>
      </c>
      <c r="J21" s="12" t="s">
        <v>16</v>
      </c>
      <c r="K21" s="10" t="s">
        <v>21</v>
      </c>
      <c r="L21" s="16" t="s">
        <v>93</v>
      </c>
    </row>
    <row r="22" spans="1:12" s="11" customFormat="1" ht="18.75" customHeight="1">
      <c r="A22" s="2">
        <f t="shared" si="1"/>
        <v>9</v>
      </c>
      <c r="B22" s="5">
        <v>2020264047</v>
      </c>
      <c r="C22" s="6" t="s">
        <v>33</v>
      </c>
      <c r="D22" s="6" t="s">
        <v>58</v>
      </c>
      <c r="E22" s="6" t="s">
        <v>75</v>
      </c>
      <c r="F22" s="7">
        <v>35092</v>
      </c>
      <c r="G22" s="6" t="s">
        <v>89</v>
      </c>
      <c r="H22" s="8">
        <v>118</v>
      </c>
      <c r="I22" s="8">
        <v>6</v>
      </c>
      <c r="J22" s="12" t="s">
        <v>16</v>
      </c>
      <c r="K22" s="10" t="s">
        <v>21</v>
      </c>
      <c r="L22" s="16" t="s">
        <v>93</v>
      </c>
    </row>
    <row r="23" spans="1:12" s="11" customFormat="1" ht="18.75" customHeight="1">
      <c r="A23" s="2">
        <f t="shared" si="1"/>
        <v>10</v>
      </c>
      <c r="B23" s="5">
        <v>2020264149</v>
      </c>
      <c r="C23" s="6" t="s">
        <v>22</v>
      </c>
      <c r="D23" s="6" t="s">
        <v>67</v>
      </c>
      <c r="E23" s="6" t="s">
        <v>57</v>
      </c>
      <c r="F23" s="7">
        <v>35291</v>
      </c>
      <c r="G23" s="6" t="s">
        <v>89</v>
      </c>
      <c r="H23" s="8">
        <v>118</v>
      </c>
      <c r="I23" s="8">
        <v>6</v>
      </c>
      <c r="J23" s="12" t="s">
        <v>16</v>
      </c>
      <c r="K23" s="10" t="s">
        <v>21</v>
      </c>
      <c r="L23" s="16" t="s">
        <v>93</v>
      </c>
    </row>
    <row r="24" spans="1:12" s="11" customFormat="1" ht="18.75" customHeight="1">
      <c r="A24" s="2">
        <f t="shared" si="1"/>
        <v>11</v>
      </c>
      <c r="B24" s="5">
        <v>2020266142</v>
      </c>
      <c r="C24" s="6" t="s">
        <v>41</v>
      </c>
      <c r="D24" s="6" t="s">
        <v>63</v>
      </c>
      <c r="E24" s="6" t="s">
        <v>57</v>
      </c>
      <c r="F24" s="7">
        <v>34991</v>
      </c>
      <c r="G24" s="6" t="s">
        <v>89</v>
      </c>
      <c r="H24" s="8">
        <v>118</v>
      </c>
      <c r="I24" s="8">
        <v>6</v>
      </c>
      <c r="J24" s="12" t="s">
        <v>16</v>
      </c>
      <c r="K24" s="10" t="s">
        <v>21</v>
      </c>
      <c r="L24" s="16" t="s">
        <v>93</v>
      </c>
    </row>
    <row r="25" spans="1:12" s="11" customFormat="1" ht="18.75" customHeight="1">
      <c r="A25" s="2">
        <f t="shared" si="1"/>
        <v>12</v>
      </c>
      <c r="B25" s="5">
        <v>2020266406</v>
      </c>
      <c r="C25" s="6" t="s">
        <v>30</v>
      </c>
      <c r="D25" s="6" t="s">
        <v>26</v>
      </c>
      <c r="E25" s="6" t="s">
        <v>57</v>
      </c>
      <c r="F25" s="7">
        <v>35322</v>
      </c>
      <c r="G25" s="6" t="s">
        <v>89</v>
      </c>
      <c r="H25" s="8">
        <v>118</v>
      </c>
      <c r="I25" s="8">
        <v>6</v>
      </c>
      <c r="J25" s="12" t="s">
        <v>16</v>
      </c>
      <c r="K25" s="10" t="s">
        <v>21</v>
      </c>
      <c r="L25" s="16" t="s">
        <v>93</v>
      </c>
    </row>
    <row r="26" spans="1:12" s="11" customFormat="1" ht="18.75" customHeight="1">
      <c r="A26" s="2">
        <f t="shared" si="1"/>
        <v>13</v>
      </c>
      <c r="B26" s="5">
        <v>1910217036</v>
      </c>
      <c r="C26" s="6" t="s">
        <v>42</v>
      </c>
      <c r="D26" s="6" t="s">
        <v>34</v>
      </c>
      <c r="E26" s="6" t="s">
        <v>76</v>
      </c>
      <c r="F26" s="7">
        <v>34948</v>
      </c>
      <c r="G26" s="6" t="s">
        <v>89</v>
      </c>
      <c r="H26" s="8">
        <v>124</v>
      </c>
      <c r="I26" s="8">
        <v>3</v>
      </c>
      <c r="J26" s="12" t="s">
        <v>16</v>
      </c>
      <c r="K26" s="10" t="s">
        <v>77</v>
      </c>
      <c r="L26" s="16" t="s">
        <v>93</v>
      </c>
    </row>
    <row r="27" spans="1:12" s="11" customFormat="1" ht="18.75" customHeight="1">
      <c r="A27" s="2">
        <f t="shared" si="1"/>
        <v>14</v>
      </c>
      <c r="B27" s="5">
        <v>2020264903</v>
      </c>
      <c r="C27" s="6" t="s">
        <v>61</v>
      </c>
      <c r="D27" s="6" t="s">
        <v>78</v>
      </c>
      <c r="E27" s="6" t="s">
        <v>76</v>
      </c>
      <c r="F27" s="7">
        <v>35285</v>
      </c>
      <c r="G27" s="6" t="s">
        <v>89</v>
      </c>
      <c r="H27" s="8">
        <v>118</v>
      </c>
      <c r="I27" s="8">
        <v>6</v>
      </c>
      <c r="J27" s="12" t="s">
        <v>16</v>
      </c>
      <c r="K27" s="10" t="s">
        <v>21</v>
      </c>
      <c r="L27" s="17" t="s">
        <v>92</v>
      </c>
    </row>
    <row r="28" spans="1:12" s="11" customFormat="1" ht="18.75" customHeight="1">
      <c r="A28" s="2">
        <f t="shared" si="1"/>
        <v>15</v>
      </c>
      <c r="B28" s="5">
        <v>2020264913</v>
      </c>
      <c r="C28" s="6" t="s">
        <v>33</v>
      </c>
      <c r="D28" s="6" t="s">
        <v>79</v>
      </c>
      <c r="E28" s="6" t="s">
        <v>76</v>
      </c>
      <c r="F28" s="7">
        <v>35205</v>
      </c>
      <c r="G28" s="6" t="s">
        <v>89</v>
      </c>
      <c r="H28" s="8">
        <v>118</v>
      </c>
      <c r="I28" s="8">
        <v>6</v>
      </c>
      <c r="J28" s="12" t="s">
        <v>16</v>
      </c>
      <c r="K28" s="10" t="s">
        <v>21</v>
      </c>
      <c r="L28" s="17" t="s">
        <v>92</v>
      </c>
    </row>
    <row r="29" spans="1:12" s="11" customFormat="1" ht="18.75" customHeight="1">
      <c r="A29" s="2">
        <f t="shared" si="1"/>
        <v>16</v>
      </c>
      <c r="B29" s="5">
        <v>2020256658</v>
      </c>
      <c r="C29" s="6" t="s">
        <v>8</v>
      </c>
      <c r="D29" s="6" t="s">
        <v>46</v>
      </c>
      <c r="E29" s="6" t="s">
        <v>80</v>
      </c>
      <c r="F29" s="7">
        <v>35245</v>
      </c>
      <c r="G29" s="6" t="s">
        <v>89</v>
      </c>
      <c r="H29" s="8">
        <v>119</v>
      </c>
      <c r="I29" s="8">
        <v>6</v>
      </c>
      <c r="J29" s="12" t="s">
        <v>16</v>
      </c>
      <c r="K29" s="10" t="s">
        <v>21</v>
      </c>
      <c r="L29" s="16" t="s">
        <v>93</v>
      </c>
    </row>
    <row r="30" spans="1:12" s="11" customFormat="1" ht="18.75" customHeight="1">
      <c r="A30" s="2">
        <f t="shared" si="1"/>
        <v>17</v>
      </c>
      <c r="B30" s="5">
        <v>2020266449</v>
      </c>
      <c r="C30" s="6" t="s">
        <v>38</v>
      </c>
      <c r="D30" s="6" t="s">
        <v>60</v>
      </c>
      <c r="E30" s="6" t="s">
        <v>20</v>
      </c>
      <c r="F30" s="7">
        <v>35098</v>
      </c>
      <c r="G30" s="6" t="s">
        <v>89</v>
      </c>
      <c r="H30" s="8">
        <v>118</v>
      </c>
      <c r="I30" s="8">
        <v>6</v>
      </c>
      <c r="J30" s="12" t="s">
        <v>16</v>
      </c>
      <c r="K30" s="10" t="s">
        <v>21</v>
      </c>
      <c r="L30" s="16" t="s">
        <v>93</v>
      </c>
    </row>
    <row r="31" spans="1:12" s="11" customFormat="1" ht="18.75" customHeight="1">
      <c r="A31" s="2">
        <f t="shared" si="1"/>
        <v>18</v>
      </c>
      <c r="B31" s="5">
        <v>2020260761</v>
      </c>
      <c r="C31" s="6" t="s">
        <v>28</v>
      </c>
      <c r="D31" s="6" t="s">
        <v>48</v>
      </c>
      <c r="E31" s="6" t="s">
        <v>64</v>
      </c>
      <c r="F31" s="7">
        <v>35098</v>
      </c>
      <c r="G31" s="6" t="s">
        <v>89</v>
      </c>
      <c r="H31" s="8">
        <v>120</v>
      </c>
      <c r="I31" s="8">
        <v>6</v>
      </c>
      <c r="J31" s="12" t="s">
        <v>16</v>
      </c>
      <c r="K31" s="10" t="s">
        <v>21</v>
      </c>
      <c r="L31" s="17" t="s">
        <v>92</v>
      </c>
    </row>
    <row r="32" spans="1:12" s="11" customFormat="1" ht="18.75" customHeight="1">
      <c r="A32" s="2">
        <f t="shared" si="1"/>
        <v>19</v>
      </c>
      <c r="B32" s="5">
        <v>2021265859</v>
      </c>
      <c r="C32" s="6" t="s">
        <v>22</v>
      </c>
      <c r="D32" s="6" t="s">
        <v>52</v>
      </c>
      <c r="E32" s="6" t="s">
        <v>65</v>
      </c>
      <c r="F32" s="7">
        <v>35354</v>
      </c>
      <c r="G32" s="6" t="s">
        <v>89</v>
      </c>
      <c r="H32" s="8">
        <v>122</v>
      </c>
      <c r="I32" s="8">
        <v>3</v>
      </c>
      <c r="J32" s="12" t="s">
        <v>16</v>
      </c>
      <c r="K32" s="10" t="s">
        <v>21</v>
      </c>
      <c r="L32" s="16" t="s">
        <v>93</v>
      </c>
    </row>
    <row r="33" spans="1:12" s="11" customFormat="1" ht="18.75" customHeight="1">
      <c r="A33" s="2">
        <f t="shared" si="1"/>
        <v>20</v>
      </c>
      <c r="B33" s="5">
        <v>2020264150</v>
      </c>
      <c r="C33" s="6" t="s">
        <v>62</v>
      </c>
      <c r="D33" s="6" t="s">
        <v>47</v>
      </c>
      <c r="E33" s="6" t="s">
        <v>49</v>
      </c>
      <c r="F33" s="7">
        <v>35370</v>
      </c>
      <c r="G33" s="6" t="s">
        <v>89</v>
      </c>
      <c r="H33" s="8">
        <v>118</v>
      </c>
      <c r="I33" s="8">
        <v>6</v>
      </c>
      <c r="J33" s="12" t="s">
        <v>16</v>
      </c>
      <c r="K33" s="10" t="s">
        <v>21</v>
      </c>
      <c r="L33" s="16" t="s">
        <v>93</v>
      </c>
    </row>
    <row r="34" spans="1:12" s="11" customFormat="1" ht="18.75" customHeight="1">
      <c r="A34" s="2">
        <f t="shared" si="1"/>
        <v>21</v>
      </c>
      <c r="B34" s="5">
        <v>2020264081</v>
      </c>
      <c r="C34" s="6" t="s">
        <v>41</v>
      </c>
      <c r="D34" s="6" t="s">
        <v>50</v>
      </c>
      <c r="E34" s="6" t="s">
        <v>66</v>
      </c>
      <c r="F34" s="7">
        <v>35094</v>
      </c>
      <c r="G34" s="6" t="s">
        <v>89</v>
      </c>
      <c r="H34" s="8">
        <v>118</v>
      </c>
      <c r="I34" s="8">
        <v>6</v>
      </c>
      <c r="J34" s="12" t="s">
        <v>16</v>
      </c>
      <c r="K34" s="10" t="s">
        <v>21</v>
      </c>
      <c r="L34" s="16" t="s">
        <v>93</v>
      </c>
    </row>
    <row r="35" spans="1:12" s="11" customFormat="1" ht="18.75" customHeight="1">
      <c r="A35" s="2">
        <f t="shared" si="1"/>
        <v>22</v>
      </c>
      <c r="B35" s="5">
        <v>2020264587</v>
      </c>
      <c r="C35" s="6" t="s">
        <v>81</v>
      </c>
      <c r="D35" s="6" t="s">
        <v>82</v>
      </c>
      <c r="E35" s="6" t="s">
        <v>51</v>
      </c>
      <c r="F35" s="7">
        <v>34655</v>
      </c>
      <c r="G35" s="6" t="s">
        <v>89</v>
      </c>
      <c r="H35" s="8">
        <v>118</v>
      </c>
      <c r="I35" s="8">
        <v>5</v>
      </c>
      <c r="J35" s="12" t="s">
        <v>16</v>
      </c>
      <c r="K35" s="10" t="s">
        <v>21</v>
      </c>
      <c r="L35" s="16" t="s">
        <v>93</v>
      </c>
    </row>
    <row r="36" spans="1:12" s="11" customFormat="1" ht="18.75" customHeight="1">
      <c r="A36" s="2">
        <f t="shared" si="1"/>
        <v>23</v>
      </c>
      <c r="B36" s="5">
        <v>2020266765</v>
      </c>
      <c r="C36" s="6" t="s">
        <v>81</v>
      </c>
      <c r="D36" s="6" t="s">
        <v>26</v>
      </c>
      <c r="E36" s="6" t="s">
        <v>59</v>
      </c>
      <c r="F36" s="7">
        <v>34999</v>
      </c>
      <c r="G36" s="6" t="s">
        <v>89</v>
      </c>
      <c r="H36" s="8">
        <v>118</v>
      </c>
      <c r="I36" s="8">
        <v>6</v>
      </c>
      <c r="J36" s="12" t="s">
        <v>16</v>
      </c>
      <c r="K36" s="10" t="s">
        <v>21</v>
      </c>
      <c r="L36" s="17" t="s">
        <v>92</v>
      </c>
    </row>
    <row r="37" spans="1:12" s="11" customFormat="1" ht="18.75" customHeight="1">
      <c r="A37" s="2">
        <f t="shared" si="1"/>
        <v>24</v>
      </c>
      <c r="B37" s="5">
        <v>2020268294</v>
      </c>
      <c r="C37" s="6" t="s">
        <v>8</v>
      </c>
      <c r="D37" s="6" t="s">
        <v>83</v>
      </c>
      <c r="E37" s="6" t="s">
        <v>84</v>
      </c>
      <c r="F37" s="7">
        <v>35360</v>
      </c>
      <c r="G37" s="6" t="s">
        <v>89</v>
      </c>
      <c r="H37" s="8">
        <v>118</v>
      </c>
      <c r="I37" s="8">
        <v>5</v>
      </c>
      <c r="J37" s="12" t="s">
        <v>16</v>
      </c>
      <c r="K37" s="10" t="s">
        <v>21</v>
      </c>
      <c r="L37" s="16" t="s">
        <v>93</v>
      </c>
    </row>
  </sheetData>
  <autoFilter ref="A2:L37"/>
  <mergeCells count="1">
    <mergeCell ref="A1:L1"/>
  </mergeCells>
  <conditionalFormatting sqref="J3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SheetLayoutView="100" workbookViewId="0" topLeftCell="A1">
      <pane xSplit="5" ySplit="2" topLeftCell="F48" activePane="bottomRight" state="frozen"/>
      <selection pane="topLeft" activeCell="AX11" sqref="AX11"/>
      <selection pane="topRight" activeCell="AX11" sqref="AX11"/>
      <selection pane="bottomLeft" activeCell="AX11" sqref="AX11"/>
      <selection pane="bottomRight" activeCell="K46" sqref="K46"/>
    </sheetView>
  </sheetViews>
  <sheetFormatPr defaultColWidth="10.28125" defaultRowHeight="15" customHeight="1"/>
  <cols>
    <col min="1" max="1" width="5.140625" style="21" customWidth="1"/>
    <col min="2" max="2" width="12.00390625" style="21" customWidth="1"/>
    <col min="3" max="6" width="10.00390625" style="21" customWidth="1"/>
    <col min="7" max="7" width="14.8515625" style="21" customWidth="1"/>
    <col min="8" max="8" width="10.57421875" style="21" customWidth="1"/>
    <col min="9" max="9" width="29.421875" style="39" customWidth="1"/>
    <col min="10" max="16384" width="9.00390625" style="21" customWidth="1"/>
  </cols>
  <sheetData>
    <row r="1" spans="1:11" ht="96" customHeight="1">
      <c r="A1" s="45" t="s">
        <v>162</v>
      </c>
      <c r="B1" s="46"/>
      <c r="C1" s="46"/>
      <c r="D1" s="46"/>
      <c r="E1" s="46"/>
      <c r="F1" s="46"/>
      <c r="G1" s="46"/>
      <c r="H1" s="46"/>
      <c r="J1" s="19" t="s">
        <v>92</v>
      </c>
      <c r="K1" s="19">
        <f>COUNTIF($I$3:$I$58,J1)</f>
        <v>9</v>
      </c>
    </row>
    <row r="2" spans="2:11" ht="58.5" customHeight="1"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87</v>
      </c>
      <c r="H2" s="36" t="s">
        <v>160</v>
      </c>
      <c r="I2" s="40" t="s">
        <v>85</v>
      </c>
      <c r="J2" s="20" t="s">
        <v>170</v>
      </c>
      <c r="K2" s="20">
        <f>COUNTIF($I$3:$I$58,J2)</f>
        <v>45</v>
      </c>
    </row>
    <row r="3" spans="1:9" s="26" customFormat="1" ht="58.5" customHeight="1">
      <c r="A3" s="22">
        <v>1</v>
      </c>
      <c r="B3" s="23">
        <v>2126261700</v>
      </c>
      <c r="C3" s="24" t="s">
        <v>33</v>
      </c>
      <c r="D3" s="24" t="s">
        <v>94</v>
      </c>
      <c r="E3" s="24" t="s">
        <v>95</v>
      </c>
      <c r="F3" s="25">
        <v>33936</v>
      </c>
      <c r="G3" s="24" t="s">
        <v>158</v>
      </c>
      <c r="H3" s="35" t="s">
        <v>161</v>
      </c>
      <c r="I3" s="38" t="s">
        <v>170</v>
      </c>
    </row>
    <row r="4" spans="1:9" ht="18.75" customHeight="1">
      <c r="A4" s="27">
        <v>2</v>
      </c>
      <c r="B4" s="28">
        <v>2126261702</v>
      </c>
      <c r="C4" s="29" t="s">
        <v>36</v>
      </c>
      <c r="D4" s="29" t="s">
        <v>96</v>
      </c>
      <c r="E4" s="29" t="s">
        <v>45</v>
      </c>
      <c r="F4" s="30">
        <v>34164</v>
      </c>
      <c r="G4" s="29" t="s">
        <v>158</v>
      </c>
      <c r="H4" s="34"/>
      <c r="I4" s="38" t="s">
        <v>170</v>
      </c>
    </row>
    <row r="5" spans="1:9" ht="18.75" customHeight="1">
      <c r="A5" s="27">
        <v>3</v>
      </c>
      <c r="B5" s="28">
        <v>1810214463</v>
      </c>
      <c r="C5" s="29" t="s">
        <v>22</v>
      </c>
      <c r="D5" s="29" t="s">
        <v>97</v>
      </c>
      <c r="E5" s="29" t="s">
        <v>98</v>
      </c>
      <c r="F5" s="30">
        <v>34524</v>
      </c>
      <c r="G5" s="29" t="s">
        <v>158</v>
      </c>
      <c r="H5" s="34"/>
      <c r="I5" s="38" t="s">
        <v>170</v>
      </c>
    </row>
    <row r="6" spans="1:9" ht="18.75" customHeight="1">
      <c r="A6" s="27">
        <v>4</v>
      </c>
      <c r="B6" s="28">
        <v>2126261719</v>
      </c>
      <c r="C6" s="29" t="s">
        <v>22</v>
      </c>
      <c r="D6" s="29" t="s">
        <v>49</v>
      </c>
      <c r="E6" s="29" t="s">
        <v>99</v>
      </c>
      <c r="F6" s="30">
        <v>34232</v>
      </c>
      <c r="G6" s="29" t="s">
        <v>158</v>
      </c>
      <c r="H6" s="34"/>
      <c r="I6" s="38" t="s">
        <v>170</v>
      </c>
    </row>
    <row r="7" spans="1:9" ht="18.75" customHeight="1">
      <c r="A7" s="27">
        <v>5</v>
      </c>
      <c r="B7" s="28">
        <v>2126261751</v>
      </c>
      <c r="C7" s="29" t="s">
        <v>100</v>
      </c>
      <c r="D7" s="29" t="s">
        <v>101</v>
      </c>
      <c r="E7" s="29" t="s">
        <v>84</v>
      </c>
      <c r="F7" s="30">
        <v>33329</v>
      </c>
      <c r="G7" s="29" t="s">
        <v>158</v>
      </c>
      <c r="H7" s="34"/>
      <c r="I7" s="38" t="s">
        <v>170</v>
      </c>
    </row>
    <row r="8" spans="1:9" ht="18.75" customHeight="1">
      <c r="A8" s="27">
        <v>6</v>
      </c>
      <c r="B8" s="28">
        <v>2126251674</v>
      </c>
      <c r="C8" s="29" t="s">
        <v>8</v>
      </c>
      <c r="D8" s="29" t="s">
        <v>9</v>
      </c>
      <c r="E8" s="29" t="s">
        <v>102</v>
      </c>
      <c r="F8" s="30">
        <v>34333</v>
      </c>
      <c r="G8" s="29" t="s">
        <v>158</v>
      </c>
      <c r="H8" s="34"/>
      <c r="I8" s="38" t="s">
        <v>170</v>
      </c>
    </row>
    <row r="9" spans="1:9" ht="18.75" customHeight="1">
      <c r="A9" s="27">
        <v>7</v>
      </c>
      <c r="B9" s="28">
        <v>2126251677</v>
      </c>
      <c r="C9" s="29" t="s">
        <v>38</v>
      </c>
      <c r="D9" s="29" t="s">
        <v>103</v>
      </c>
      <c r="E9" s="29" t="s">
        <v>104</v>
      </c>
      <c r="F9" s="30">
        <v>34330</v>
      </c>
      <c r="G9" s="29" t="s">
        <v>158</v>
      </c>
      <c r="H9" s="34"/>
      <c r="I9" s="38" t="s">
        <v>170</v>
      </c>
    </row>
    <row r="10" spans="1:9" ht="18.75" customHeight="1">
      <c r="A10" s="27">
        <v>8</v>
      </c>
      <c r="B10" s="28">
        <v>171325903</v>
      </c>
      <c r="C10" s="29" t="s">
        <v>8</v>
      </c>
      <c r="D10" s="29" t="s">
        <v>99</v>
      </c>
      <c r="E10" s="29" t="s">
        <v>105</v>
      </c>
      <c r="F10" s="30">
        <v>34146</v>
      </c>
      <c r="G10" s="29" t="s">
        <v>158</v>
      </c>
      <c r="H10" s="34"/>
      <c r="I10" s="38" t="s">
        <v>170</v>
      </c>
    </row>
    <row r="11" spans="1:9" ht="18.75" customHeight="1">
      <c r="A11" s="27">
        <v>9</v>
      </c>
      <c r="B11" s="28">
        <v>2126261707</v>
      </c>
      <c r="C11" s="29" t="s">
        <v>8</v>
      </c>
      <c r="D11" s="29" t="s">
        <v>106</v>
      </c>
      <c r="E11" s="29" t="s">
        <v>107</v>
      </c>
      <c r="F11" s="30">
        <v>34159</v>
      </c>
      <c r="G11" s="29" t="s">
        <v>158</v>
      </c>
      <c r="H11" s="34"/>
      <c r="I11" s="38" t="s">
        <v>170</v>
      </c>
    </row>
    <row r="12" spans="1:9" ht="18.75" customHeight="1">
      <c r="A12" s="27">
        <v>10</v>
      </c>
      <c r="B12" s="28">
        <v>1810215457</v>
      </c>
      <c r="C12" s="29" t="s">
        <v>8</v>
      </c>
      <c r="D12" s="29" t="s">
        <v>108</v>
      </c>
      <c r="E12" s="29" t="s">
        <v>24</v>
      </c>
      <c r="F12" s="30">
        <v>34354</v>
      </c>
      <c r="G12" s="29" t="s">
        <v>158</v>
      </c>
      <c r="H12" s="34"/>
      <c r="I12" s="38" t="s">
        <v>170</v>
      </c>
    </row>
    <row r="13" spans="1:9" ht="18.75" customHeight="1">
      <c r="A13" s="27">
        <v>11</v>
      </c>
      <c r="B13" s="28">
        <v>2126261711</v>
      </c>
      <c r="C13" s="29" t="s">
        <v>109</v>
      </c>
      <c r="D13" s="29" t="s">
        <v>9</v>
      </c>
      <c r="E13" s="29" t="s">
        <v>110</v>
      </c>
      <c r="F13" s="30">
        <v>34623</v>
      </c>
      <c r="G13" s="29" t="s">
        <v>158</v>
      </c>
      <c r="H13" s="34"/>
      <c r="I13" s="38" t="s">
        <v>170</v>
      </c>
    </row>
    <row r="14" spans="1:9" ht="18.75" customHeight="1">
      <c r="A14" s="27">
        <v>12</v>
      </c>
      <c r="B14" s="28">
        <v>1810215455</v>
      </c>
      <c r="C14" s="29" t="s">
        <v>28</v>
      </c>
      <c r="D14" s="29" t="s">
        <v>111</v>
      </c>
      <c r="E14" s="29" t="s">
        <v>99</v>
      </c>
      <c r="F14" s="30">
        <v>34582</v>
      </c>
      <c r="G14" s="29" t="s">
        <v>158</v>
      </c>
      <c r="H14" s="34"/>
      <c r="I14" s="38" t="s">
        <v>170</v>
      </c>
    </row>
    <row r="15" spans="1:9" ht="18.75" customHeight="1">
      <c r="A15" s="27">
        <v>13</v>
      </c>
      <c r="B15" s="28">
        <v>2126261720</v>
      </c>
      <c r="C15" s="29" t="s">
        <v>18</v>
      </c>
      <c r="D15" s="29" t="s">
        <v>9</v>
      </c>
      <c r="E15" s="29" t="s">
        <v>99</v>
      </c>
      <c r="F15" s="30">
        <v>34097</v>
      </c>
      <c r="G15" s="29" t="s">
        <v>158</v>
      </c>
      <c r="H15" s="34"/>
      <c r="I15" s="38" t="s">
        <v>170</v>
      </c>
    </row>
    <row r="16" spans="1:9" ht="18.75" customHeight="1">
      <c r="A16" s="27">
        <v>14</v>
      </c>
      <c r="B16" s="28">
        <v>2126261721</v>
      </c>
      <c r="C16" s="29" t="s">
        <v>8</v>
      </c>
      <c r="D16" s="29" t="s">
        <v>112</v>
      </c>
      <c r="E16" s="29" t="s">
        <v>113</v>
      </c>
      <c r="F16" s="30">
        <v>34052</v>
      </c>
      <c r="G16" s="29" t="s">
        <v>158</v>
      </c>
      <c r="H16" s="34"/>
      <c r="I16" s="38" t="s">
        <v>170</v>
      </c>
    </row>
    <row r="17" spans="1:9" ht="18.75" customHeight="1">
      <c r="A17" s="27">
        <v>15</v>
      </c>
      <c r="B17" s="28">
        <v>2126261744</v>
      </c>
      <c r="C17" s="29" t="s">
        <v>8</v>
      </c>
      <c r="D17" s="29" t="s">
        <v>114</v>
      </c>
      <c r="E17" s="29" t="s">
        <v>115</v>
      </c>
      <c r="F17" s="30">
        <v>34335</v>
      </c>
      <c r="G17" s="29" t="s">
        <v>158</v>
      </c>
      <c r="H17" s="34"/>
      <c r="I17" s="38" t="s">
        <v>170</v>
      </c>
    </row>
    <row r="18" spans="1:9" ht="18.75" customHeight="1">
      <c r="A18" s="27">
        <v>16</v>
      </c>
      <c r="B18" s="28">
        <v>2126261746</v>
      </c>
      <c r="C18" s="29" t="s">
        <v>30</v>
      </c>
      <c r="D18" s="29" t="s">
        <v>47</v>
      </c>
      <c r="E18" s="29" t="s">
        <v>116</v>
      </c>
      <c r="F18" s="30">
        <v>33044</v>
      </c>
      <c r="G18" s="29" t="s">
        <v>158</v>
      </c>
      <c r="H18" s="34"/>
      <c r="I18" s="38" t="s">
        <v>170</v>
      </c>
    </row>
    <row r="19" spans="1:9" ht="18.75" customHeight="1">
      <c r="A19" s="27">
        <v>17</v>
      </c>
      <c r="B19" s="28">
        <v>2126261732</v>
      </c>
      <c r="C19" s="29" t="s">
        <v>36</v>
      </c>
      <c r="D19" s="29" t="s">
        <v>9</v>
      </c>
      <c r="E19" s="29" t="s">
        <v>46</v>
      </c>
      <c r="F19" s="30">
        <v>33794</v>
      </c>
      <c r="G19" s="29" t="s">
        <v>158</v>
      </c>
      <c r="H19" s="34"/>
      <c r="I19" s="38" t="s">
        <v>170</v>
      </c>
    </row>
    <row r="20" spans="1:9" ht="18.75" customHeight="1">
      <c r="A20" s="27">
        <v>18</v>
      </c>
      <c r="B20" s="28">
        <v>2126261742</v>
      </c>
      <c r="C20" s="29" t="s">
        <v>18</v>
      </c>
      <c r="D20" s="29" t="s">
        <v>101</v>
      </c>
      <c r="E20" s="29" t="s">
        <v>117</v>
      </c>
      <c r="F20" s="30">
        <v>33458</v>
      </c>
      <c r="G20" s="29" t="s">
        <v>158</v>
      </c>
      <c r="H20" s="34"/>
      <c r="I20" s="38" t="s">
        <v>170</v>
      </c>
    </row>
    <row r="21" spans="1:9" ht="18.75" customHeight="1">
      <c r="A21" s="27">
        <v>19</v>
      </c>
      <c r="B21" s="28">
        <v>2127261752</v>
      </c>
      <c r="C21" s="29" t="s">
        <v>8</v>
      </c>
      <c r="D21" s="29" t="s">
        <v>118</v>
      </c>
      <c r="E21" s="29" t="s">
        <v>119</v>
      </c>
      <c r="F21" s="30">
        <v>33393</v>
      </c>
      <c r="G21" s="29" t="s">
        <v>158</v>
      </c>
      <c r="H21" s="34"/>
      <c r="I21" s="38" t="s">
        <v>170</v>
      </c>
    </row>
    <row r="22" spans="1:9" ht="18.75" customHeight="1">
      <c r="A22" s="27">
        <v>20</v>
      </c>
      <c r="B22" s="28">
        <v>2126261698</v>
      </c>
      <c r="C22" s="29" t="s">
        <v>38</v>
      </c>
      <c r="D22" s="29" t="s">
        <v>120</v>
      </c>
      <c r="E22" s="29" t="s">
        <v>35</v>
      </c>
      <c r="F22" s="30">
        <v>34668</v>
      </c>
      <c r="G22" s="29" t="s">
        <v>158</v>
      </c>
      <c r="H22" s="34"/>
      <c r="I22" s="41" t="s">
        <v>92</v>
      </c>
    </row>
    <row r="23" spans="1:9" ht="18.75" customHeight="1">
      <c r="A23" s="27">
        <v>21</v>
      </c>
      <c r="B23" s="28">
        <v>1810214477</v>
      </c>
      <c r="C23" s="29" t="s">
        <v>22</v>
      </c>
      <c r="D23" s="29" t="s">
        <v>121</v>
      </c>
      <c r="E23" s="29" t="s">
        <v>122</v>
      </c>
      <c r="F23" s="30">
        <v>34613</v>
      </c>
      <c r="G23" s="29" t="s">
        <v>158</v>
      </c>
      <c r="H23" s="34"/>
      <c r="I23" s="38" t="s">
        <v>170</v>
      </c>
    </row>
    <row r="24" spans="1:9" ht="18.75" customHeight="1">
      <c r="A24" s="27">
        <v>22</v>
      </c>
      <c r="B24" s="28">
        <v>2126261725</v>
      </c>
      <c r="C24" s="29" t="s">
        <v>42</v>
      </c>
      <c r="D24" s="29" t="s">
        <v>47</v>
      </c>
      <c r="E24" s="29" t="s">
        <v>123</v>
      </c>
      <c r="F24" s="30">
        <v>34401</v>
      </c>
      <c r="G24" s="29" t="s">
        <v>158</v>
      </c>
      <c r="H24" s="34"/>
      <c r="I24" s="38" t="s">
        <v>170</v>
      </c>
    </row>
    <row r="25" spans="1:9" ht="18.75" customHeight="1">
      <c r="A25" s="27">
        <v>23</v>
      </c>
      <c r="B25" s="28">
        <v>1810215770</v>
      </c>
      <c r="C25" s="29" t="s">
        <v>18</v>
      </c>
      <c r="D25" s="29" t="s">
        <v>45</v>
      </c>
      <c r="E25" s="29" t="s">
        <v>117</v>
      </c>
      <c r="F25" s="30">
        <v>34558</v>
      </c>
      <c r="G25" s="29" t="s">
        <v>158</v>
      </c>
      <c r="H25" s="34"/>
      <c r="I25" s="38" t="s">
        <v>170</v>
      </c>
    </row>
    <row r="26" spans="1:9" ht="18.75" customHeight="1">
      <c r="A26" s="27">
        <v>24</v>
      </c>
      <c r="B26" s="28">
        <v>161325856</v>
      </c>
      <c r="C26" s="29" t="s">
        <v>8</v>
      </c>
      <c r="D26" s="29" t="s">
        <v>124</v>
      </c>
      <c r="E26" s="29" t="s">
        <v>76</v>
      </c>
      <c r="F26" s="30">
        <v>33604</v>
      </c>
      <c r="G26" s="29" t="s">
        <v>158</v>
      </c>
      <c r="H26" s="34"/>
      <c r="I26" s="38" t="s">
        <v>170</v>
      </c>
    </row>
    <row r="27" spans="1:9" ht="18.75" customHeight="1">
      <c r="A27" s="27">
        <v>25</v>
      </c>
      <c r="B27" s="28">
        <v>1811216486</v>
      </c>
      <c r="C27" s="29" t="s">
        <v>81</v>
      </c>
      <c r="D27" s="29" t="s">
        <v>125</v>
      </c>
      <c r="E27" s="29" t="s">
        <v>126</v>
      </c>
      <c r="F27" s="30">
        <v>34555</v>
      </c>
      <c r="G27" s="29" t="s">
        <v>158</v>
      </c>
      <c r="H27" s="34"/>
      <c r="I27" s="38" t="s">
        <v>170</v>
      </c>
    </row>
    <row r="28" spans="1:9" ht="18.75" customHeight="1">
      <c r="A28" s="27">
        <v>26</v>
      </c>
      <c r="B28" s="28">
        <v>2126261705</v>
      </c>
      <c r="C28" s="29" t="s">
        <v>28</v>
      </c>
      <c r="D28" s="29" t="s">
        <v>127</v>
      </c>
      <c r="E28" s="29" t="s">
        <v>128</v>
      </c>
      <c r="F28" s="30">
        <v>34520</v>
      </c>
      <c r="G28" s="29" t="s">
        <v>158</v>
      </c>
      <c r="H28" s="34"/>
      <c r="I28" s="38" t="s">
        <v>170</v>
      </c>
    </row>
    <row r="29" spans="1:9" ht="18.75" customHeight="1">
      <c r="A29" s="27">
        <v>27</v>
      </c>
      <c r="B29" s="28">
        <v>2127261717</v>
      </c>
      <c r="C29" s="29" t="s">
        <v>18</v>
      </c>
      <c r="D29" s="29" t="s">
        <v>129</v>
      </c>
      <c r="E29" s="29" t="s">
        <v>130</v>
      </c>
      <c r="F29" s="30">
        <v>34026</v>
      </c>
      <c r="G29" s="29" t="s">
        <v>158</v>
      </c>
      <c r="H29" s="34"/>
      <c r="I29" s="38" t="s">
        <v>170</v>
      </c>
    </row>
    <row r="30" spans="1:9" ht="18.75" customHeight="1">
      <c r="A30" s="27">
        <v>28</v>
      </c>
      <c r="B30" s="28">
        <v>2127261726</v>
      </c>
      <c r="C30" s="29" t="s">
        <v>8</v>
      </c>
      <c r="D30" s="29" t="s">
        <v>131</v>
      </c>
      <c r="E30" s="29" t="s">
        <v>132</v>
      </c>
      <c r="F30" s="30">
        <v>33689</v>
      </c>
      <c r="G30" s="29" t="s">
        <v>158</v>
      </c>
      <c r="H30" s="34"/>
      <c r="I30" s="38" t="s">
        <v>170</v>
      </c>
    </row>
    <row r="31" spans="1:9" ht="18.75" customHeight="1">
      <c r="A31" s="27">
        <v>29</v>
      </c>
      <c r="B31" s="28">
        <v>2126261733</v>
      </c>
      <c r="C31" s="29" t="s">
        <v>36</v>
      </c>
      <c r="D31" s="29" t="s">
        <v>47</v>
      </c>
      <c r="E31" s="29" t="s">
        <v>49</v>
      </c>
      <c r="F31" s="30">
        <v>33811</v>
      </c>
      <c r="G31" s="29" t="s">
        <v>158</v>
      </c>
      <c r="H31" s="34"/>
      <c r="I31" s="38" t="s">
        <v>170</v>
      </c>
    </row>
    <row r="32" spans="1:9" ht="18.75" customHeight="1">
      <c r="A32" s="27">
        <v>30</v>
      </c>
      <c r="B32" s="28">
        <v>2126261734</v>
      </c>
      <c r="C32" s="29" t="s">
        <v>38</v>
      </c>
      <c r="D32" s="29" t="s">
        <v>31</v>
      </c>
      <c r="E32" s="29" t="s">
        <v>49</v>
      </c>
      <c r="F32" s="30">
        <v>34042</v>
      </c>
      <c r="G32" s="29" t="s">
        <v>158</v>
      </c>
      <c r="H32" s="34"/>
      <c r="I32" s="38" t="s">
        <v>170</v>
      </c>
    </row>
    <row r="33" spans="1:9" ht="18.75" customHeight="1">
      <c r="A33" s="27">
        <v>31</v>
      </c>
      <c r="B33" s="28">
        <v>2126251694</v>
      </c>
      <c r="C33" s="29" t="s">
        <v>133</v>
      </c>
      <c r="D33" s="29" t="s">
        <v>9</v>
      </c>
      <c r="E33" s="29" t="s">
        <v>66</v>
      </c>
      <c r="F33" s="30">
        <v>34152</v>
      </c>
      <c r="G33" s="29" t="s">
        <v>158</v>
      </c>
      <c r="H33" s="34"/>
      <c r="I33" s="38" t="s">
        <v>170</v>
      </c>
    </row>
    <row r="34" spans="1:9" ht="18.75" customHeight="1">
      <c r="A34" s="27">
        <v>32</v>
      </c>
      <c r="B34" s="28">
        <v>161325739</v>
      </c>
      <c r="C34" s="29" t="s">
        <v>134</v>
      </c>
      <c r="D34" s="29" t="s">
        <v>48</v>
      </c>
      <c r="E34" s="29" t="s">
        <v>117</v>
      </c>
      <c r="F34" s="30">
        <v>33739</v>
      </c>
      <c r="G34" s="29" t="s">
        <v>158</v>
      </c>
      <c r="H34" s="34"/>
      <c r="I34" s="38" t="s">
        <v>170</v>
      </c>
    </row>
    <row r="35" spans="1:9" ht="18.75" customHeight="1">
      <c r="A35" s="27">
        <v>33</v>
      </c>
      <c r="B35" s="28">
        <v>2126261748</v>
      </c>
      <c r="C35" s="29" t="s">
        <v>8</v>
      </c>
      <c r="D35" s="29" t="s">
        <v>135</v>
      </c>
      <c r="E35" s="29" t="s">
        <v>51</v>
      </c>
      <c r="F35" s="30">
        <v>33319</v>
      </c>
      <c r="G35" s="29" t="s">
        <v>158</v>
      </c>
      <c r="H35" s="34"/>
      <c r="I35" s="38" t="s">
        <v>170</v>
      </c>
    </row>
    <row r="36" spans="1:9" ht="18.75" customHeight="1">
      <c r="A36" s="27">
        <v>34</v>
      </c>
      <c r="B36" s="28">
        <v>2127261695</v>
      </c>
      <c r="C36" s="29" t="s">
        <v>136</v>
      </c>
      <c r="D36" s="29" t="s">
        <v>99</v>
      </c>
      <c r="E36" s="29" t="s">
        <v>35</v>
      </c>
      <c r="F36" s="30">
        <v>33826</v>
      </c>
      <c r="G36" s="29" t="s">
        <v>158</v>
      </c>
      <c r="H36" s="34"/>
      <c r="I36" s="38" t="s">
        <v>170</v>
      </c>
    </row>
    <row r="37" spans="1:9" ht="18.75" customHeight="1">
      <c r="A37" s="27">
        <v>35</v>
      </c>
      <c r="B37" s="28">
        <v>1810216644</v>
      </c>
      <c r="C37" s="29" t="s">
        <v>8</v>
      </c>
      <c r="D37" s="29" t="s">
        <v>49</v>
      </c>
      <c r="E37" s="29" t="s">
        <v>113</v>
      </c>
      <c r="F37" s="30">
        <v>34177</v>
      </c>
      <c r="G37" s="29" t="s">
        <v>158</v>
      </c>
      <c r="H37" s="34"/>
      <c r="I37" s="41" t="s">
        <v>92</v>
      </c>
    </row>
    <row r="38" spans="1:9" ht="18.75" customHeight="1">
      <c r="A38" s="27">
        <v>36</v>
      </c>
      <c r="B38" s="31">
        <v>1817217045</v>
      </c>
      <c r="C38" s="32" t="s">
        <v>22</v>
      </c>
      <c r="D38" s="32" t="s">
        <v>137</v>
      </c>
      <c r="E38" s="32" t="s">
        <v>35</v>
      </c>
      <c r="F38" s="33">
        <v>32560</v>
      </c>
      <c r="G38" s="29" t="s">
        <v>158</v>
      </c>
      <c r="H38" s="34"/>
      <c r="I38" s="41" t="s">
        <v>92</v>
      </c>
    </row>
    <row r="39" spans="1:9" ht="18.75" customHeight="1">
      <c r="A39" s="27">
        <v>37</v>
      </c>
      <c r="B39" s="28">
        <v>2127261706</v>
      </c>
      <c r="C39" s="29" t="s">
        <v>28</v>
      </c>
      <c r="D39" s="29" t="s">
        <v>118</v>
      </c>
      <c r="E39" s="29" t="s">
        <v>138</v>
      </c>
      <c r="F39" s="30">
        <v>32648</v>
      </c>
      <c r="G39" s="29" t="s">
        <v>158</v>
      </c>
      <c r="H39" s="34"/>
      <c r="I39" s="38" t="s">
        <v>170</v>
      </c>
    </row>
    <row r="40" spans="1:9" ht="18.75" customHeight="1">
      <c r="A40" s="27">
        <v>38</v>
      </c>
      <c r="B40" s="28">
        <v>171326032</v>
      </c>
      <c r="C40" s="29" t="s">
        <v>28</v>
      </c>
      <c r="D40" s="29" t="s">
        <v>139</v>
      </c>
      <c r="E40" s="29" t="s">
        <v>113</v>
      </c>
      <c r="F40" s="30">
        <v>33692</v>
      </c>
      <c r="G40" s="29" t="s">
        <v>158</v>
      </c>
      <c r="H40" s="34"/>
      <c r="I40" s="41" t="s">
        <v>92</v>
      </c>
    </row>
    <row r="41" spans="1:9" ht="18.75" customHeight="1">
      <c r="A41" s="27">
        <v>39</v>
      </c>
      <c r="B41" s="28">
        <v>2126261724</v>
      </c>
      <c r="C41" s="29" t="s">
        <v>140</v>
      </c>
      <c r="D41" s="29" t="s">
        <v>141</v>
      </c>
      <c r="E41" s="29" t="s">
        <v>142</v>
      </c>
      <c r="F41" s="30">
        <v>33664</v>
      </c>
      <c r="G41" s="29" t="s">
        <v>158</v>
      </c>
      <c r="H41" s="34"/>
      <c r="I41" s="41" t="s">
        <v>92</v>
      </c>
    </row>
    <row r="42" spans="1:9" ht="18.75" customHeight="1">
      <c r="A42" s="27">
        <v>40</v>
      </c>
      <c r="B42" s="28">
        <v>2126261730</v>
      </c>
      <c r="C42" s="29" t="s">
        <v>8</v>
      </c>
      <c r="D42" s="29" t="s">
        <v>47</v>
      </c>
      <c r="E42" s="29" t="s">
        <v>143</v>
      </c>
      <c r="F42" s="30">
        <v>33517</v>
      </c>
      <c r="G42" s="29" t="s">
        <v>158</v>
      </c>
      <c r="H42" s="34"/>
      <c r="I42" s="41" t="s">
        <v>92</v>
      </c>
    </row>
    <row r="43" spans="1:9" ht="18.75" customHeight="1">
      <c r="A43" s="27">
        <v>41</v>
      </c>
      <c r="B43" s="28">
        <v>2126261735</v>
      </c>
      <c r="C43" s="29" t="s">
        <v>8</v>
      </c>
      <c r="D43" s="29" t="s">
        <v>144</v>
      </c>
      <c r="E43" s="29" t="s">
        <v>49</v>
      </c>
      <c r="F43" s="30">
        <v>34198</v>
      </c>
      <c r="G43" s="29" t="s">
        <v>158</v>
      </c>
      <c r="H43" s="34"/>
      <c r="I43" s="41" t="s">
        <v>92</v>
      </c>
    </row>
    <row r="44" spans="1:10" ht="18.75" customHeight="1">
      <c r="A44" s="27">
        <v>42</v>
      </c>
      <c r="B44" s="28">
        <v>2127261494</v>
      </c>
      <c r="C44" s="29" t="s">
        <v>167</v>
      </c>
      <c r="D44" s="29" t="s">
        <v>166</v>
      </c>
      <c r="E44" s="29" t="s">
        <v>163</v>
      </c>
      <c r="F44" s="30">
        <v>33530</v>
      </c>
      <c r="G44" s="29" t="s">
        <v>164</v>
      </c>
      <c r="H44" s="34"/>
      <c r="I44" s="41" t="s">
        <v>92</v>
      </c>
      <c r="J44" s="21" t="s">
        <v>169</v>
      </c>
    </row>
    <row r="45" spans="1:10" ht="18.75" customHeight="1">
      <c r="A45" s="27">
        <v>43</v>
      </c>
      <c r="B45" s="28">
        <v>2126261410</v>
      </c>
      <c r="C45" s="29" t="s">
        <v>41</v>
      </c>
      <c r="D45" s="29" t="s">
        <v>168</v>
      </c>
      <c r="E45" s="29" t="s">
        <v>157</v>
      </c>
      <c r="F45" s="30">
        <v>33296</v>
      </c>
      <c r="G45" s="29" t="s">
        <v>164</v>
      </c>
      <c r="H45" s="34"/>
      <c r="I45" s="38" t="s">
        <v>170</v>
      </c>
      <c r="J45" s="21" t="s">
        <v>169</v>
      </c>
    </row>
    <row r="46" spans="1:10" ht="18.75" customHeight="1">
      <c r="A46" s="27">
        <v>44</v>
      </c>
      <c r="B46" s="28">
        <v>2126261387</v>
      </c>
      <c r="C46" s="29" t="s">
        <v>32</v>
      </c>
      <c r="D46" s="29" t="s">
        <v>47</v>
      </c>
      <c r="E46" s="29" t="s">
        <v>46</v>
      </c>
      <c r="F46" s="30">
        <v>33311</v>
      </c>
      <c r="G46" s="29" t="s">
        <v>165</v>
      </c>
      <c r="H46" s="34"/>
      <c r="I46" s="38" t="s">
        <v>170</v>
      </c>
      <c r="J46" s="21" t="s">
        <v>169</v>
      </c>
    </row>
    <row r="47" ht="15" customHeight="1">
      <c r="I47" s="21"/>
    </row>
    <row r="48" spans="1:9" ht="15" customHeight="1">
      <c r="A48" s="21">
        <v>1</v>
      </c>
      <c r="B48" s="28">
        <v>2127251675</v>
      </c>
      <c r="C48" s="29" t="s">
        <v>109</v>
      </c>
      <c r="D48" s="29" t="s">
        <v>145</v>
      </c>
      <c r="E48" s="29" t="s">
        <v>146</v>
      </c>
      <c r="F48" s="30">
        <v>34259</v>
      </c>
      <c r="G48" s="29" t="s">
        <v>159</v>
      </c>
      <c r="H48" s="29"/>
      <c r="I48" s="38" t="s">
        <v>170</v>
      </c>
    </row>
    <row r="49" spans="1:9" s="26" customFormat="1" ht="15" customHeight="1">
      <c r="A49" s="26">
        <v>2</v>
      </c>
      <c r="B49" s="23">
        <v>1810215483</v>
      </c>
      <c r="C49" s="24" t="s">
        <v>22</v>
      </c>
      <c r="D49" s="24" t="s">
        <v>14</v>
      </c>
      <c r="E49" s="24" t="s">
        <v>105</v>
      </c>
      <c r="F49" s="25">
        <v>34033</v>
      </c>
      <c r="G49" s="24" t="s">
        <v>159</v>
      </c>
      <c r="H49" s="35" t="s">
        <v>161</v>
      </c>
      <c r="I49" s="38" t="s">
        <v>170</v>
      </c>
    </row>
    <row r="50" spans="1:9" ht="15" customHeight="1">
      <c r="A50" s="21">
        <v>3</v>
      </c>
      <c r="B50" s="28">
        <v>2126251680</v>
      </c>
      <c r="C50" s="29" t="s">
        <v>18</v>
      </c>
      <c r="D50" s="29" t="s">
        <v>108</v>
      </c>
      <c r="E50" s="29" t="s">
        <v>147</v>
      </c>
      <c r="F50" s="30">
        <v>31867</v>
      </c>
      <c r="G50" s="29" t="s">
        <v>159</v>
      </c>
      <c r="H50" s="29"/>
      <c r="I50" s="38" t="s">
        <v>170</v>
      </c>
    </row>
    <row r="51" spans="1:9" ht="15" customHeight="1">
      <c r="A51" s="21">
        <v>4</v>
      </c>
      <c r="B51" s="28">
        <v>2126251682</v>
      </c>
      <c r="C51" s="29" t="s">
        <v>33</v>
      </c>
      <c r="D51" s="29" t="s">
        <v>9</v>
      </c>
      <c r="E51" s="29" t="s">
        <v>148</v>
      </c>
      <c r="F51" s="30">
        <v>33930</v>
      </c>
      <c r="G51" s="29" t="s">
        <v>159</v>
      </c>
      <c r="H51" s="29"/>
      <c r="I51" s="38" t="s">
        <v>170</v>
      </c>
    </row>
    <row r="52" spans="1:9" ht="15" customHeight="1">
      <c r="A52" s="21">
        <v>5</v>
      </c>
      <c r="B52" s="28">
        <v>2126251686</v>
      </c>
      <c r="C52" s="29" t="s">
        <v>22</v>
      </c>
      <c r="D52" s="29" t="s">
        <v>9</v>
      </c>
      <c r="E52" s="29" t="s">
        <v>151</v>
      </c>
      <c r="F52" s="30">
        <v>34397</v>
      </c>
      <c r="G52" s="29" t="s">
        <v>159</v>
      </c>
      <c r="H52" s="29"/>
      <c r="I52" s="38" t="s">
        <v>170</v>
      </c>
    </row>
    <row r="53" spans="1:9" ht="15" customHeight="1">
      <c r="A53" s="21">
        <v>6</v>
      </c>
      <c r="B53" s="28">
        <v>171326090</v>
      </c>
      <c r="C53" s="29" t="s">
        <v>36</v>
      </c>
      <c r="D53" s="29" t="s">
        <v>152</v>
      </c>
      <c r="E53" s="29" t="s">
        <v>153</v>
      </c>
      <c r="F53" s="30">
        <v>34095</v>
      </c>
      <c r="G53" s="29" t="s">
        <v>159</v>
      </c>
      <c r="H53" s="29"/>
      <c r="I53" s="38" t="s">
        <v>170</v>
      </c>
    </row>
    <row r="54" spans="1:9" ht="15" customHeight="1">
      <c r="A54" s="21">
        <v>7</v>
      </c>
      <c r="B54" s="28">
        <v>2126251692</v>
      </c>
      <c r="C54" s="29" t="s">
        <v>8</v>
      </c>
      <c r="D54" s="29" t="s">
        <v>154</v>
      </c>
      <c r="E54" s="29" t="s">
        <v>49</v>
      </c>
      <c r="F54" s="30">
        <v>33461</v>
      </c>
      <c r="G54" s="29" t="s">
        <v>159</v>
      </c>
      <c r="H54" s="29"/>
      <c r="I54" s="38" t="s">
        <v>170</v>
      </c>
    </row>
    <row r="55" spans="1:9" ht="15" customHeight="1">
      <c r="A55" s="21">
        <v>8</v>
      </c>
      <c r="B55" s="28">
        <v>2126261737</v>
      </c>
      <c r="C55" s="29" t="s">
        <v>45</v>
      </c>
      <c r="D55" s="29" t="s">
        <v>155</v>
      </c>
      <c r="E55" s="29" t="s">
        <v>156</v>
      </c>
      <c r="F55" s="30">
        <v>34546</v>
      </c>
      <c r="G55" s="29" t="s">
        <v>159</v>
      </c>
      <c r="H55" s="29"/>
      <c r="I55" s="38" t="s">
        <v>170</v>
      </c>
    </row>
    <row r="56" spans="1:9" ht="15" customHeight="1">
      <c r="A56" s="21">
        <v>9</v>
      </c>
      <c r="B56" s="28">
        <v>2126251693</v>
      </c>
      <c r="C56" s="29" t="s">
        <v>13</v>
      </c>
      <c r="D56" s="29" t="s">
        <v>9</v>
      </c>
      <c r="E56" s="29" t="s">
        <v>157</v>
      </c>
      <c r="F56" s="30">
        <v>33844</v>
      </c>
      <c r="G56" s="29" t="s">
        <v>159</v>
      </c>
      <c r="H56" s="29"/>
      <c r="I56" s="41" t="s">
        <v>92</v>
      </c>
    </row>
    <row r="57" spans="1:9" s="26" customFormat="1" ht="15" customHeight="1">
      <c r="A57" s="26">
        <v>10</v>
      </c>
      <c r="B57" s="23">
        <v>1811215469</v>
      </c>
      <c r="C57" s="24" t="s">
        <v>41</v>
      </c>
      <c r="D57" s="24" t="s">
        <v>149</v>
      </c>
      <c r="E57" s="24" t="s">
        <v>150</v>
      </c>
      <c r="F57" s="25">
        <v>34424</v>
      </c>
      <c r="G57" s="24" t="s">
        <v>159</v>
      </c>
      <c r="H57" s="35" t="s">
        <v>161</v>
      </c>
      <c r="I57" s="38" t="s">
        <v>170</v>
      </c>
    </row>
  </sheetData>
  <autoFilter ref="A2:I57"/>
  <mergeCells count="1">
    <mergeCell ref="A1:H1"/>
  </mergeCells>
  <printOptions/>
  <pageMargins left="0" right="0" top="0" bottom="0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showGridLines="0" tabSelected="1" zoomScaleSheetLayoutView="100" workbookViewId="0" topLeftCell="A1">
      <pane xSplit="5" ySplit="2" topLeftCell="F3" activePane="bottomRight" state="frozen"/>
      <selection pane="topLeft" activeCell="AX11" sqref="AX11"/>
      <selection pane="topRight" activeCell="AX11" sqref="AX11"/>
      <selection pane="bottomLeft" activeCell="AX11" sqref="AX11"/>
      <selection pane="bottomRight" activeCell="C8" sqref="C8"/>
    </sheetView>
  </sheetViews>
  <sheetFormatPr defaultColWidth="10.28125" defaultRowHeight="15" customHeight="1"/>
  <cols>
    <col min="1" max="1" width="5.140625" style="21" customWidth="1"/>
    <col min="2" max="2" width="12.00390625" style="21" customWidth="1"/>
    <col min="3" max="6" width="10.00390625" style="21" customWidth="1"/>
    <col min="7" max="7" width="14.8515625" style="21" customWidth="1"/>
    <col min="8" max="8" width="10.57421875" style="21" customWidth="1"/>
    <col min="9" max="9" width="29.421875" style="39" customWidth="1"/>
    <col min="10" max="16384" width="9.00390625" style="21" customWidth="1"/>
  </cols>
  <sheetData>
    <row r="1" spans="1:11" ht="96" customHeight="1">
      <c r="A1" s="45" t="s">
        <v>177</v>
      </c>
      <c r="B1" s="46"/>
      <c r="C1" s="46"/>
      <c r="D1" s="46"/>
      <c r="E1" s="46"/>
      <c r="F1" s="46"/>
      <c r="G1" s="46"/>
      <c r="H1" s="46"/>
      <c r="J1" s="19" t="s">
        <v>92</v>
      </c>
      <c r="K1" s="19">
        <f>COUNTIF($I$3:$I$6,J1)</f>
        <v>0</v>
      </c>
    </row>
    <row r="2" spans="2:11" ht="58.5" customHeight="1"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87</v>
      </c>
      <c r="H2" s="36" t="s">
        <v>160</v>
      </c>
      <c r="I2" s="40" t="s">
        <v>85</v>
      </c>
      <c r="J2" s="20" t="s">
        <v>170</v>
      </c>
      <c r="K2" s="20">
        <f>COUNTIF($I$3:$I$6,J2)</f>
        <v>2</v>
      </c>
    </row>
    <row r="3" spans="1:9" ht="18.75" customHeight="1">
      <c r="A3" s="27">
        <v>1</v>
      </c>
      <c r="B3" s="28">
        <v>171326028</v>
      </c>
      <c r="C3" s="29" t="s">
        <v>173</v>
      </c>
      <c r="D3" s="29" t="s">
        <v>112</v>
      </c>
      <c r="E3" s="29" t="s">
        <v>113</v>
      </c>
      <c r="F3" s="29" t="s">
        <v>171</v>
      </c>
      <c r="G3" s="30" t="s">
        <v>172</v>
      </c>
      <c r="H3" s="34"/>
      <c r="I3" s="38" t="s">
        <v>170</v>
      </c>
    </row>
    <row r="4" spans="1:9" ht="18.75" customHeight="1">
      <c r="A4" s="27">
        <v>2</v>
      </c>
      <c r="B4" s="28">
        <v>1921265670</v>
      </c>
      <c r="C4" s="29" t="s">
        <v>173</v>
      </c>
      <c r="D4" s="29" t="s">
        <v>176</v>
      </c>
      <c r="E4" s="29" t="s">
        <v>143</v>
      </c>
      <c r="F4" s="29" t="s">
        <v>174</v>
      </c>
      <c r="G4" s="30" t="s">
        <v>175</v>
      </c>
      <c r="H4" s="34"/>
      <c r="I4" s="38" t="s">
        <v>170</v>
      </c>
    </row>
    <row r="5" spans="1:9" ht="18.75" customHeight="1">
      <c r="A5" s="27"/>
      <c r="B5" s="28"/>
      <c r="C5" s="29"/>
      <c r="D5" s="29"/>
      <c r="E5" s="29"/>
      <c r="F5" s="30"/>
      <c r="G5" s="29"/>
      <c r="H5" s="34"/>
      <c r="I5" s="38"/>
    </row>
  </sheetData>
  <autoFilter ref="A2:I5"/>
  <mergeCells count="1">
    <mergeCell ref="A1:H1"/>
  </mergeCells>
  <printOptions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Nghia_N.H</cp:lastModifiedBy>
  <cp:lastPrinted>2017-09-25T01:19:43Z</cp:lastPrinted>
  <dcterms:created xsi:type="dcterms:W3CDTF">1996-10-14T23:33:28Z</dcterms:created>
  <dcterms:modified xsi:type="dcterms:W3CDTF">2017-09-25T08:56:53Z</dcterms:modified>
  <cp:category/>
  <cp:version/>
  <cp:contentType/>
  <cp:contentStatus/>
</cp:coreProperties>
</file>