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Shee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<sst xmlns="http://schemas.openxmlformats.org/spreadsheetml/2006/main" count="69" uniqueCount="59">
  <si>
    <t>KẾT QUẢ RÈN LUYỆN TOÀN KHÓA HỌC</t>
  </si>
  <si>
    <t>K-25 - Kế Toán - Kiểm Toán (Đại Học), K-25 - Kế Toán Doanh Nghiệp (Đại Học)</t>
  </si>
  <si>
    <t>Sinh Viên</t>
  </si>
  <si>
    <t>Kết Quả Theo Kỳ</t>
  </si>
  <si>
    <t>Toàn Khóa</t>
  </si>
  <si>
    <t>Mã Sinh Viên</t>
  </si>
  <si>
    <t>Họ Lót</t>
  </si>
  <si>
    <t>Tên</t>
  </si>
  <si>
    <t>Ngày Sinh</t>
  </si>
  <si>
    <t>Lớp</t>
  </si>
  <si>
    <t>HK1</t>
  </si>
  <si>
    <t>HK2</t>
  </si>
  <si>
    <t>HK3</t>
  </si>
  <si>
    <t>HK4</t>
  </si>
  <si>
    <t>HK5</t>
  </si>
  <si>
    <t>HK6</t>
  </si>
  <si>
    <t>Điểm</t>
  </si>
  <si>
    <t>Xếp Loại</t>
  </si>
  <si>
    <t>Ghi Chú</t>
  </si>
  <si>
    <t>K-25 - Kế Toán Doanh Nghiệp (Đại Học)</t>
  </si>
  <si>
    <t>Yếu</t>
  </si>
  <si>
    <t>K-25 - Kế Toán - Kiểm Toán (Đại Học)</t>
  </si>
  <si>
    <t>Trung Bình</t>
  </si>
  <si>
    <t>Duyên</t>
  </si>
  <si>
    <t>25202608776</t>
  </si>
  <si>
    <t>Nguyễn Thị Mỹ</t>
  </si>
  <si>
    <t>25202611145</t>
  </si>
  <si>
    <t>Đoàn Hoàng Mỹ</t>
  </si>
  <si>
    <t>25202504160</t>
  </si>
  <si>
    <t>Phạm Thị</t>
  </si>
  <si>
    <t>Gái</t>
  </si>
  <si>
    <t>25202509029</t>
  </si>
  <si>
    <t>Đỗ Thị Thúy</t>
  </si>
  <si>
    <t>Hiền</t>
  </si>
  <si>
    <t>24206610894</t>
  </si>
  <si>
    <t>Lê Thị Quỳnh</t>
  </si>
  <si>
    <t>Liên</t>
  </si>
  <si>
    <t>Kém</t>
  </si>
  <si>
    <t>25202502058</t>
  </si>
  <si>
    <t>Trương Thảo</t>
  </si>
  <si>
    <t>Ly</t>
  </si>
  <si>
    <t>2120718522</t>
  </si>
  <si>
    <t>Dương Thị Bội</t>
  </si>
  <si>
    <t>Ngọc</t>
  </si>
  <si>
    <t>25202502389</t>
  </si>
  <si>
    <t>Phạm Thị Bích</t>
  </si>
  <si>
    <t>Nhung</t>
  </si>
  <si>
    <t>25207215976</t>
  </si>
  <si>
    <t>Nguyễn Thị Cẩm</t>
  </si>
  <si>
    <t>25202501814</t>
  </si>
  <si>
    <t>Đặng Thị Linh</t>
  </si>
  <si>
    <t>Thùy</t>
  </si>
  <si>
    <t>TỔNG HỢP</t>
  </si>
  <si>
    <t>Phân Loại</t>
  </si>
  <si>
    <t>SL</t>
  </si>
  <si>
    <t>Tỷ Lệ</t>
  </si>
  <si>
    <t>Xuất Sắc</t>
  </si>
  <si>
    <t>Tốt</t>
  </si>
  <si>
    <t>Khá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</si>
</sst>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#,##0.0"/>
    <numFmt numFmtId="169" formatCode="#,##0."/>
    <numFmt numFmtId="170" formatCode="#,##0.%"/>
  </numFmts>
  <fonts count="46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Tahoma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  <font>
      <b/>
      <sz val="16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9" fontId="42" fillId="33" borderId="10" xfId="0" applyNumberFormat="1" applyFont="1" applyFill="1" applyBorder="1" applyAlignment="1" applyProtection="1">
      <alignment horizontal="center" vertical="center" readingOrder="1"/>
      <protection/>
    </xf>
    <xf numFmtId="49" fontId="42" fillId="34" borderId="10" xfId="0" applyNumberFormat="1" applyFont="1" applyFill="1" applyBorder="1" applyAlignment="1" applyProtection="1">
      <alignment horizontal="left" vertical="center" readingOrder="1"/>
      <protection/>
    </xf>
    <xf numFmtId="168" fontId="42" fillId="34" borderId="10" xfId="0" applyNumberFormat="1" applyFont="1" applyFill="1" applyBorder="1" applyAlignment="1" applyProtection="1">
      <alignment horizontal="center" vertical="center" readingOrder="1"/>
      <protection/>
    </xf>
    <xf numFmtId="0" fontId="42" fillId="34" borderId="10" xfId="0" applyNumberFormat="1" applyFont="1" applyFill="1" applyBorder="1" applyAlignment="1" applyProtection="1">
      <alignment horizontal="left" vertical="center" readingOrder="1"/>
      <protection/>
    </xf>
    <xf numFmtId="0" fontId="43" fillId="0" borderId="0" xfId="0" applyNumberFormat="1" applyFont="1" applyAlignment="1" applyProtection="1">
      <alignment horizontal="center" vertical="top" wrapText="1" shrinkToFit="1" readingOrder="1"/>
      <protection/>
    </xf>
    <xf numFmtId="0" fontId="44" fillId="0" borderId="0" xfId="0" applyNumberFormat="1" applyFont="1" applyAlignment="1" applyProtection="1">
      <alignment horizontal="center" vertical="top" wrapText="1" shrinkToFit="1" readingOrder="1"/>
      <protection/>
    </xf>
    <xf numFmtId="49" fontId="42" fillId="33" borderId="10" xfId="0" applyNumberFormat="1" applyFont="1" applyFill="1" applyBorder="1" applyAlignment="1" applyProtection="1">
      <alignment horizontal="center" vertical="center" readingOrder="1"/>
      <protection/>
    </xf>
    <xf numFmtId="14" fontId="42" fillId="34" borderId="10" xfId="0" applyNumberFormat="1" applyFont="1" applyFill="1" applyBorder="1" applyAlignment="1" applyProtection="1">
      <alignment horizontal="left" vertical="center" readingOrder="1"/>
      <protection/>
    </xf>
    <xf numFmtId="168" fontId="42" fillId="34" borderId="10" xfId="0" applyNumberFormat="1" applyFont="1" applyFill="1" applyBorder="1" applyAlignment="1" applyProtection="1">
      <alignment horizontal="center" vertical="center" readingOrder="1"/>
      <protection/>
    </xf>
    <xf numFmtId="0" fontId="45" fillId="0" borderId="0" xfId="0" applyNumberFormat="1" applyFont="1" applyAlignment="1" applyProtection="1">
      <alignment horizontal="center" vertical="center" readingOrder="1"/>
      <protection/>
    </xf>
    <xf numFmtId="49" fontId="42" fillId="34" borderId="10" xfId="0" applyNumberFormat="1" applyFont="1" applyFill="1" applyBorder="1" applyAlignment="1" applyProtection="1">
      <alignment horizontal="left" vertical="center" readingOrder="1"/>
      <protection/>
    </xf>
    <xf numFmtId="169" fontId="42" fillId="34" borderId="10" xfId="0" applyNumberFormat="1" applyFont="1" applyFill="1" applyBorder="1" applyAlignment="1" applyProtection="1">
      <alignment horizontal="right" vertical="center" readingOrder="1"/>
      <protection/>
    </xf>
    <xf numFmtId="170" fontId="42" fillId="34" borderId="10" xfId="0" applyNumberFormat="1" applyFont="1" applyFill="1" applyBorder="1" applyAlignment="1" applyProtection="1">
      <alignment horizontal="right" vertical="center" readingOrder="1"/>
      <protection/>
    </xf>
    <xf numFmtId="49" fontId="42" fillId="33" borderId="10" xfId="0" applyNumberFormat="1" applyFont="1" applyFill="1" applyBorder="1" applyAlignment="1" applyProtection="1">
      <alignment vertical="center" readingOrder="1"/>
      <protection/>
    </xf>
    <xf numFmtId="49" fontId="42" fillId="33" borderId="11" xfId="0" applyNumberFormat="1" applyFont="1" applyFill="1" applyBorder="1" applyAlignment="1" applyProtection="1">
      <alignment horizontal="center" vertical="center" readingOrder="1"/>
      <protection/>
    </xf>
    <xf numFmtId="49" fontId="42" fillId="33" borderId="12" xfId="0" applyNumberFormat="1" applyFont="1" applyFill="1" applyBorder="1" applyAlignment="1" applyProtection="1">
      <alignment horizontal="center" vertical="center" readingOrder="1"/>
      <protection/>
    </xf>
    <xf numFmtId="49" fontId="42" fillId="33" borderId="13" xfId="0" applyNumberFormat="1" applyFont="1" applyFill="1" applyBorder="1" applyAlignment="1" applyProtection="1">
      <alignment horizontal="center" vertical="center" readingOrder="1"/>
      <protection/>
    </xf>
    <xf numFmtId="49" fontId="42" fillId="0" borderId="0" xfId="0" applyNumberFormat="1" applyFont="1" applyFill="1" applyBorder="1" applyAlignment="1" applyProtection="1">
      <alignment vertical="center" readingOrder="1"/>
      <protection/>
    </xf>
    <xf numFmtId="0" fontId="42" fillId="34" borderId="10" xfId="0" applyNumberFormat="1" applyFont="1" applyFill="1" applyBorder="1" applyAlignment="1" applyProtection="1">
      <alignment horizontal="center" vertical="center" readingOrder="1"/>
      <protection/>
    </xf>
    <xf numFmtId="49" fontId="42" fillId="0" borderId="12" xfId="0" applyNumberFormat="1" applyFont="1" applyFill="1" applyBorder="1" applyAlignment="1" applyProtection="1">
      <alignment vertical="center" readingOrder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3D3D3"/>
      <rgbColor rgb="00A9A9A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V\DIEM%20REN%20LUYEN-FULL\DaTa1\Viec%20Phong%20CTSV\Diem%20ren%20luyen%20ra%20truong\TRAM%20VY\TN%2012-2022\TN%20SOM\KE%20TOAN%20-%20DS%20TN%20s&#7899;m%2012.2022%20-%20Khoa%20K&#7871;%20To&#225;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V\DIEM%20REN%20LUYEN-FULL\DaTa1\Viec%20Phong%20CTSV\Diem%20ren%20luyen%20ra%20truong\TRAM%20VY\19-20\K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 CẢ NĂM NH 2019-2020"/>
      <sheetName val="K23KDN"/>
      <sheetName val="K24KDN"/>
      <sheetName val="K25KDN"/>
      <sheetName val="K23KKT"/>
      <sheetName val="K24KKT"/>
      <sheetName val="K25KKT"/>
      <sheetName val="K24HP_KQT"/>
      <sheetName val="K25HP_KQT"/>
    </sheetNames>
    <sheetDataSet>
      <sheetData sheetId="6">
        <row r="12">
          <cell r="B12">
            <v>25202503653</v>
          </cell>
          <cell r="C12" t="str">
            <v>Lê Thị Linh</v>
          </cell>
          <cell r="D12" t="str">
            <v>Chi</v>
          </cell>
          <cell r="E12">
            <v>37145</v>
          </cell>
          <cell r="F12" t="str">
            <v>K25KKT1</v>
          </cell>
          <cell r="G12" t="str">
            <v>x</v>
          </cell>
          <cell r="I12" t="str">
            <v>x</v>
          </cell>
          <cell r="K12">
            <v>84</v>
          </cell>
          <cell r="L12">
            <v>87</v>
          </cell>
          <cell r="M12">
            <v>85.5</v>
          </cell>
          <cell r="N12" t="str">
            <v>TỐT</v>
          </cell>
        </row>
        <row r="13">
          <cell r="B13">
            <v>25212501684</v>
          </cell>
          <cell r="C13" t="str">
            <v>Phan Hồng</v>
          </cell>
          <cell r="D13" t="str">
            <v>Chỉnh</v>
          </cell>
          <cell r="E13">
            <v>36892</v>
          </cell>
          <cell r="F13" t="str">
            <v>K25KKT1</v>
          </cell>
          <cell r="G13" t="str">
            <v>x</v>
          </cell>
          <cell r="I13" t="str">
            <v>x</v>
          </cell>
          <cell r="K13">
            <v>87</v>
          </cell>
          <cell r="L13">
            <v>90</v>
          </cell>
          <cell r="M13">
            <v>88.5</v>
          </cell>
          <cell r="N13" t="str">
            <v>TỐT</v>
          </cell>
        </row>
        <row r="14">
          <cell r="B14">
            <v>25212500109</v>
          </cell>
          <cell r="C14" t="str">
            <v>Nguyễn Văn</v>
          </cell>
          <cell r="D14" t="str">
            <v>Cự</v>
          </cell>
          <cell r="E14">
            <v>36541</v>
          </cell>
          <cell r="F14" t="str">
            <v>K25KKT1</v>
          </cell>
          <cell r="I14" t="str">
            <v>x</v>
          </cell>
          <cell r="K14">
            <v>87</v>
          </cell>
          <cell r="L14">
            <v>90</v>
          </cell>
          <cell r="M14">
            <v>88.5</v>
          </cell>
          <cell r="N14" t="str">
            <v>TỐT</v>
          </cell>
        </row>
        <row r="15">
          <cell r="B15">
            <v>25202305658</v>
          </cell>
          <cell r="C15" t="str">
            <v>Trần Thủy</v>
          </cell>
          <cell r="D15" t="str">
            <v>Diệu</v>
          </cell>
          <cell r="E15">
            <v>37103</v>
          </cell>
          <cell r="F15" t="str">
            <v>K25KKT1</v>
          </cell>
          <cell r="G15" t="str">
            <v>x</v>
          </cell>
          <cell r="I15" t="str">
            <v>x</v>
          </cell>
          <cell r="K15">
            <v>87</v>
          </cell>
          <cell r="L15">
            <v>90</v>
          </cell>
          <cell r="M15">
            <v>88.5</v>
          </cell>
          <cell r="N15" t="str">
            <v>TỐT</v>
          </cell>
        </row>
        <row r="16">
          <cell r="B16">
            <v>25202508434</v>
          </cell>
          <cell r="C16" t="str">
            <v>Văn Thị</v>
          </cell>
          <cell r="D16" t="str">
            <v>Dung</v>
          </cell>
          <cell r="E16">
            <v>36937</v>
          </cell>
          <cell r="F16" t="str">
            <v>K25KKT1</v>
          </cell>
          <cell r="G16" t="str">
            <v>x</v>
          </cell>
          <cell r="I16" t="str">
            <v>x</v>
          </cell>
          <cell r="K16">
            <v>81</v>
          </cell>
          <cell r="L16">
            <v>87</v>
          </cell>
          <cell r="M16">
            <v>84</v>
          </cell>
          <cell r="N16" t="str">
            <v>TỐT</v>
          </cell>
        </row>
        <row r="17">
          <cell r="B17">
            <v>25202611145</v>
          </cell>
          <cell r="C17" t="str">
            <v>Đoàn Hoàng Mỹ</v>
          </cell>
          <cell r="D17" t="str">
            <v>Duyên</v>
          </cell>
          <cell r="E17">
            <v>37218</v>
          </cell>
          <cell r="F17" t="str">
            <v>K25KKT1</v>
          </cell>
          <cell r="G17" t="str">
            <v>x</v>
          </cell>
          <cell r="I17" t="str">
            <v>x</v>
          </cell>
          <cell r="K17">
            <v>88</v>
          </cell>
          <cell r="L17">
            <v>90</v>
          </cell>
          <cell r="M17">
            <v>89</v>
          </cell>
          <cell r="N17" t="str">
            <v>TỐT</v>
          </cell>
        </row>
        <row r="18">
          <cell r="B18">
            <v>25202501891</v>
          </cell>
          <cell r="C18" t="str">
            <v>Lương Thị Kỳ</v>
          </cell>
          <cell r="D18" t="str">
            <v>Duyên</v>
          </cell>
          <cell r="E18">
            <v>36691</v>
          </cell>
          <cell r="F18" t="str">
            <v>K25KKT1</v>
          </cell>
          <cell r="G18" t="str">
            <v>x</v>
          </cell>
          <cell r="I18" t="str">
            <v>x</v>
          </cell>
          <cell r="K18">
            <v>83</v>
          </cell>
          <cell r="L18">
            <v>95</v>
          </cell>
          <cell r="M18">
            <v>89</v>
          </cell>
          <cell r="N18" t="str">
            <v>TỐT</v>
          </cell>
        </row>
        <row r="19">
          <cell r="B19">
            <v>25202501224</v>
          </cell>
          <cell r="C19" t="str">
            <v>Trần Thị Mỹ</v>
          </cell>
          <cell r="D19" t="str">
            <v>Duyên</v>
          </cell>
          <cell r="E19">
            <v>37127</v>
          </cell>
          <cell r="F19" t="str">
            <v>K25KKT1</v>
          </cell>
          <cell r="G19" t="str">
            <v>x</v>
          </cell>
          <cell r="I19" t="str">
            <v>x</v>
          </cell>
          <cell r="K19">
            <v>73</v>
          </cell>
          <cell r="L19">
            <v>87</v>
          </cell>
          <cell r="M19">
            <v>80</v>
          </cell>
          <cell r="N19" t="str">
            <v>TỐT</v>
          </cell>
        </row>
        <row r="20">
          <cell r="B20">
            <v>25202504160</v>
          </cell>
          <cell r="C20" t="str">
            <v>Phạm Thị</v>
          </cell>
          <cell r="D20" t="str">
            <v>Gái</v>
          </cell>
          <cell r="E20">
            <v>36714</v>
          </cell>
          <cell r="F20" t="str">
            <v>K25KKT1</v>
          </cell>
          <cell r="G20" t="str">
            <v>x</v>
          </cell>
          <cell r="I20" t="str">
            <v>x</v>
          </cell>
          <cell r="K20">
            <v>90</v>
          </cell>
          <cell r="L20">
            <v>90</v>
          </cell>
          <cell r="M20">
            <v>90</v>
          </cell>
          <cell r="N20" t="str">
            <v>XUẤT SẮC</v>
          </cell>
        </row>
        <row r="21">
          <cell r="B21">
            <v>25202517341</v>
          </cell>
          <cell r="C21" t="str">
            <v>Huỳnh Thị Ngọc</v>
          </cell>
          <cell r="D21" t="str">
            <v>Hà</v>
          </cell>
          <cell r="E21">
            <v>36640</v>
          </cell>
          <cell r="F21" t="str">
            <v>K25KKT1</v>
          </cell>
          <cell r="G21" t="str">
            <v>x</v>
          </cell>
          <cell r="I21" t="str">
            <v>x</v>
          </cell>
          <cell r="K21">
            <v>80</v>
          </cell>
          <cell r="L21">
            <v>90</v>
          </cell>
          <cell r="M21">
            <v>85</v>
          </cell>
          <cell r="N21" t="str">
            <v>TỐT</v>
          </cell>
        </row>
        <row r="22">
          <cell r="B22">
            <v>25202517436</v>
          </cell>
          <cell r="C22" t="str">
            <v>Nguyễn Thị Thu</v>
          </cell>
          <cell r="D22" t="str">
            <v>Hiền</v>
          </cell>
          <cell r="E22">
            <v>37229</v>
          </cell>
          <cell r="F22" t="str">
            <v>K25KKT1</v>
          </cell>
          <cell r="G22" t="str">
            <v>x</v>
          </cell>
          <cell r="I22" t="str">
            <v>x</v>
          </cell>
          <cell r="K22">
            <v>80</v>
          </cell>
          <cell r="L22">
            <v>87</v>
          </cell>
          <cell r="M22">
            <v>83.5</v>
          </cell>
          <cell r="N22" t="str">
            <v>TỐT</v>
          </cell>
        </row>
        <row r="23">
          <cell r="B23">
            <v>25202201851</v>
          </cell>
          <cell r="C23" t="str">
            <v>Phạm Nguyễn Thảo</v>
          </cell>
          <cell r="D23" t="str">
            <v>Hiếu</v>
          </cell>
          <cell r="E23">
            <v>37130</v>
          </cell>
          <cell r="F23" t="str">
            <v>K25KKT1</v>
          </cell>
          <cell r="G23" t="str">
            <v>x</v>
          </cell>
          <cell r="I23" t="str">
            <v>x</v>
          </cell>
          <cell r="K23">
            <v>87</v>
          </cell>
          <cell r="L23">
            <v>90</v>
          </cell>
          <cell r="M23">
            <v>88.5</v>
          </cell>
          <cell r="N23" t="str">
            <v>TỐT</v>
          </cell>
        </row>
        <row r="24">
          <cell r="B24">
            <v>25202510084</v>
          </cell>
          <cell r="C24" t="str">
            <v>Huỳnh Thị Kiều</v>
          </cell>
          <cell r="D24" t="str">
            <v>Hoa</v>
          </cell>
          <cell r="E24">
            <v>37176</v>
          </cell>
          <cell r="F24" t="str">
            <v>K25KKT1</v>
          </cell>
          <cell r="G24" t="str">
            <v>x</v>
          </cell>
          <cell r="I24" t="str">
            <v>x</v>
          </cell>
          <cell r="K24">
            <v>87</v>
          </cell>
          <cell r="L24">
            <v>90</v>
          </cell>
          <cell r="M24">
            <v>88.5</v>
          </cell>
          <cell r="N24" t="str">
            <v>TỐT</v>
          </cell>
        </row>
        <row r="25">
          <cell r="B25">
            <v>25202507209</v>
          </cell>
          <cell r="C25" t="str">
            <v>Ngô Thị Thuý</v>
          </cell>
          <cell r="D25" t="str">
            <v>Hương</v>
          </cell>
          <cell r="E25">
            <v>37118</v>
          </cell>
          <cell r="F25" t="str">
            <v>K25KKT1</v>
          </cell>
          <cell r="G25" t="str">
            <v>x</v>
          </cell>
          <cell r="I25" t="str">
            <v>x</v>
          </cell>
          <cell r="K25">
            <v>85</v>
          </cell>
          <cell r="L25">
            <v>87</v>
          </cell>
          <cell r="M25">
            <v>86</v>
          </cell>
          <cell r="N25" t="str">
            <v>TỐT</v>
          </cell>
        </row>
        <row r="26">
          <cell r="B26">
            <v>25202201620</v>
          </cell>
          <cell r="C26" t="str">
            <v>Nguyễn Thị</v>
          </cell>
          <cell r="D26" t="str">
            <v>Huyền</v>
          </cell>
          <cell r="E26">
            <v>36778</v>
          </cell>
          <cell r="F26" t="str">
            <v>K25KKT1</v>
          </cell>
          <cell r="G26" t="str">
            <v>x</v>
          </cell>
          <cell r="I26" t="str">
            <v>x</v>
          </cell>
          <cell r="K26">
            <v>85</v>
          </cell>
          <cell r="L26">
            <v>87</v>
          </cell>
          <cell r="M26">
            <v>86</v>
          </cell>
          <cell r="N26" t="str">
            <v>TỐT</v>
          </cell>
        </row>
        <row r="27">
          <cell r="B27">
            <v>25202505613</v>
          </cell>
          <cell r="C27" t="str">
            <v>Lê Thị Ly</v>
          </cell>
          <cell r="D27" t="str">
            <v>Linh</v>
          </cell>
          <cell r="E27">
            <v>37031</v>
          </cell>
          <cell r="F27" t="str">
            <v>K25KKT1</v>
          </cell>
          <cell r="G27" t="str">
            <v>x</v>
          </cell>
          <cell r="I27" t="str">
            <v>x</v>
          </cell>
          <cell r="K27">
            <v>85</v>
          </cell>
          <cell r="L27">
            <v>85</v>
          </cell>
          <cell r="M27">
            <v>85</v>
          </cell>
          <cell r="N27" t="str">
            <v>TỐT</v>
          </cell>
        </row>
        <row r="28">
          <cell r="B28">
            <v>25202507905</v>
          </cell>
          <cell r="C28" t="str">
            <v>Lê Thị Mỹ</v>
          </cell>
          <cell r="D28" t="str">
            <v>Linh</v>
          </cell>
          <cell r="E28">
            <v>37123</v>
          </cell>
          <cell r="F28" t="str">
            <v>K25KKT1</v>
          </cell>
          <cell r="G28" t="str">
            <v>x</v>
          </cell>
          <cell r="I28" t="str">
            <v>x</v>
          </cell>
          <cell r="K28">
            <v>90</v>
          </cell>
          <cell r="L28">
            <v>0</v>
          </cell>
          <cell r="M28">
            <v>45</v>
          </cell>
          <cell r="N28" t="str">
            <v>YẾU</v>
          </cell>
        </row>
        <row r="29">
          <cell r="B29">
            <v>25202504610</v>
          </cell>
          <cell r="C29" t="str">
            <v>Vũ Diệu</v>
          </cell>
          <cell r="D29" t="str">
            <v>Linh</v>
          </cell>
          <cell r="E29">
            <v>36938</v>
          </cell>
          <cell r="F29" t="str">
            <v>K25KKT1</v>
          </cell>
          <cell r="G29" t="str">
            <v>x</v>
          </cell>
          <cell r="I29" t="str">
            <v>x</v>
          </cell>
          <cell r="K29">
            <v>87</v>
          </cell>
          <cell r="L29">
            <v>90</v>
          </cell>
          <cell r="M29">
            <v>88.5</v>
          </cell>
          <cell r="N29" t="str">
            <v>TỐT</v>
          </cell>
        </row>
        <row r="30">
          <cell r="B30">
            <v>25202510001</v>
          </cell>
          <cell r="C30" t="str">
            <v>Lê Thị</v>
          </cell>
          <cell r="D30" t="str">
            <v>Nga</v>
          </cell>
          <cell r="E30">
            <v>37023</v>
          </cell>
          <cell r="F30" t="str">
            <v>K25KKT1</v>
          </cell>
          <cell r="G30" t="str">
            <v>x</v>
          </cell>
          <cell r="I30" t="str">
            <v>x</v>
          </cell>
          <cell r="K30">
            <v>85</v>
          </cell>
          <cell r="L30">
            <v>80</v>
          </cell>
          <cell r="M30">
            <v>82.5</v>
          </cell>
          <cell r="N30" t="str">
            <v>TỐT</v>
          </cell>
        </row>
        <row r="31">
          <cell r="B31">
            <v>25202516229</v>
          </cell>
          <cell r="C31" t="str">
            <v>Phan Thị Thu</v>
          </cell>
          <cell r="D31" t="str">
            <v>Ngân</v>
          </cell>
          <cell r="E31">
            <v>37039</v>
          </cell>
          <cell r="F31" t="str">
            <v>K25KKT1</v>
          </cell>
          <cell r="G31" t="str">
            <v>x</v>
          </cell>
          <cell r="I31" t="str">
            <v>x</v>
          </cell>
          <cell r="K31">
            <v>97</v>
          </cell>
          <cell r="L31">
            <v>100</v>
          </cell>
          <cell r="M31">
            <v>98.5</v>
          </cell>
          <cell r="N31" t="str">
            <v>XUẤT SẮC</v>
          </cell>
        </row>
        <row r="32">
          <cell r="B32">
            <v>25203417297</v>
          </cell>
          <cell r="C32" t="str">
            <v>Trần Ngọc</v>
          </cell>
          <cell r="D32" t="str">
            <v>Ngân</v>
          </cell>
          <cell r="E32">
            <v>36929</v>
          </cell>
          <cell r="F32" t="str">
            <v>K25KKT1</v>
          </cell>
          <cell r="G32" t="str">
            <v>x</v>
          </cell>
          <cell r="I32" t="str">
            <v>x</v>
          </cell>
          <cell r="K32">
            <v>87</v>
          </cell>
          <cell r="L32">
            <v>90</v>
          </cell>
          <cell r="M32">
            <v>88.5</v>
          </cell>
          <cell r="N32" t="str">
            <v>TỐT</v>
          </cell>
        </row>
        <row r="33">
          <cell r="B33">
            <v>25202502389</v>
          </cell>
          <cell r="C33" t="str">
            <v>Phạm Thị Bích</v>
          </cell>
          <cell r="D33" t="str">
            <v>Ngọc</v>
          </cell>
          <cell r="E33">
            <v>36752</v>
          </cell>
          <cell r="F33" t="str">
            <v>K25KKT1</v>
          </cell>
          <cell r="G33" t="str">
            <v>x</v>
          </cell>
          <cell r="I33" t="str">
            <v>x</v>
          </cell>
          <cell r="K33">
            <v>88</v>
          </cell>
          <cell r="L33">
            <v>90</v>
          </cell>
          <cell r="M33">
            <v>89</v>
          </cell>
          <cell r="N33" t="str">
            <v>TỐT</v>
          </cell>
        </row>
        <row r="34">
          <cell r="B34">
            <v>25202504840</v>
          </cell>
          <cell r="C34" t="str">
            <v>Trần Thị</v>
          </cell>
          <cell r="D34" t="str">
            <v>Ngọc</v>
          </cell>
          <cell r="E34">
            <v>37109</v>
          </cell>
          <cell r="F34" t="str">
            <v>K25KKT1</v>
          </cell>
          <cell r="G34" t="str">
            <v>x</v>
          </cell>
          <cell r="I34" t="str">
            <v>x</v>
          </cell>
          <cell r="K34">
            <v>85</v>
          </cell>
          <cell r="L34">
            <v>87</v>
          </cell>
          <cell r="M34">
            <v>86</v>
          </cell>
          <cell r="N34" t="str">
            <v>TỐT</v>
          </cell>
        </row>
        <row r="35">
          <cell r="B35">
            <v>25202502290</v>
          </cell>
          <cell r="C35" t="str">
            <v>Nguyễn Thị Hà</v>
          </cell>
          <cell r="D35" t="str">
            <v>Nhi</v>
          </cell>
          <cell r="E35">
            <v>37164</v>
          </cell>
          <cell r="F35" t="str">
            <v>K25KKT1</v>
          </cell>
          <cell r="G35" t="str">
            <v>x</v>
          </cell>
          <cell r="I35" t="str">
            <v>x</v>
          </cell>
          <cell r="K35">
            <v>87</v>
          </cell>
          <cell r="L35">
            <v>90</v>
          </cell>
          <cell r="M35">
            <v>88.5</v>
          </cell>
          <cell r="N35" t="str">
            <v>TỐT</v>
          </cell>
        </row>
        <row r="36">
          <cell r="B36">
            <v>25207209278</v>
          </cell>
          <cell r="C36" t="str">
            <v>Trần Nguyễn Quỳnh</v>
          </cell>
          <cell r="D36" t="str">
            <v>Nhi</v>
          </cell>
          <cell r="E36">
            <v>37018</v>
          </cell>
          <cell r="F36" t="str">
            <v>K25KKT1</v>
          </cell>
          <cell r="G36" t="str">
            <v>x</v>
          </cell>
          <cell r="I36" t="str">
            <v>x</v>
          </cell>
          <cell r="K36">
            <v>82</v>
          </cell>
          <cell r="L36">
            <v>87</v>
          </cell>
          <cell r="M36">
            <v>84.5</v>
          </cell>
          <cell r="N36" t="str">
            <v>TỐT</v>
          </cell>
        </row>
        <row r="37">
          <cell r="B37">
            <v>25202501122</v>
          </cell>
          <cell r="C37" t="str">
            <v>Nguyễn Thị</v>
          </cell>
          <cell r="D37" t="str">
            <v>Nhung</v>
          </cell>
          <cell r="E37">
            <v>37154</v>
          </cell>
          <cell r="F37" t="str">
            <v>K25KKT1</v>
          </cell>
          <cell r="G37" t="str">
            <v>x</v>
          </cell>
          <cell r="I37" t="str">
            <v>x</v>
          </cell>
          <cell r="K37">
            <v>84</v>
          </cell>
          <cell r="L37">
            <v>87</v>
          </cell>
          <cell r="M37">
            <v>85.5</v>
          </cell>
          <cell r="N37" t="str">
            <v>TỐT</v>
          </cell>
        </row>
        <row r="38">
          <cell r="B38">
            <v>25207215976</v>
          </cell>
          <cell r="C38" t="str">
            <v>Nguyễn Thị Cẩm</v>
          </cell>
          <cell r="D38" t="str">
            <v>Nhung</v>
          </cell>
          <cell r="E38">
            <v>37125</v>
          </cell>
          <cell r="F38" t="str">
            <v>K25KKT1</v>
          </cell>
          <cell r="G38" t="str">
            <v>x</v>
          </cell>
          <cell r="I38" t="str">
            <v>x</v>
          </cell>
          <cell r="K38">
            <v>87</v>
          </cell>
          <cell r="L38">
            <v>90</v>
          </cell>
          <cell r="M38">
            <v>88.5</v>
          </cell>
          <cell r="N38" t="str">
            <v>TỐT</v>
          </cell>
        </row>
        <row r="39">
          <cell r="B39">
            <v>25202508408</v>
          </cell>
          <cell r="C39" t="str">
            <v>Nguyễn Nhật</v>
          </cell>
          <cell r="D39" t="str">
            <v>Quyên</v>
          </cell>
          <cell r="E39">
            <v>37076</v>
          </cell>
          <cell r="F39" t="str">
            <v>K25KKT1</v>
          </cell>
          <cell r="G39" t="str">
            <v>x</v>
          </cell>
          <cell r="I39" t="str">
            <v>x</v>
          </cell>
          <cell r="K39">
            <v>87</v>
          </cell>
          <cell r="L39">
            <v>87</v>
          </cell>
          <cell r="M39">
            <v>87</v>
          </cell>
          <cell r="N39" t="str">
            <v>TỐT</v>
          </cell>
        </row>
        <row r="40">
          <cell r="B40">
            <v>25212502668</v>
          </cell>
          <cell r="C40" t="str">
            <v>Nguyễn Thế</v>
          </cell>
          <cell r="D40" t="str">
            <v>Sỹ</v>
          </cell>
          <cell r="E40">
            <v>37146</v>
          </cell>
          <cell r="F40" t="str">
            <v>K25KKT1</v>
          </cell>
          <cell r="G40" t="str">
            <v>x</v>
          </cell>
          <cell r="I40" t="str">
            <v>x</v>
          </cell>
          <cell r="K40">
            <v>86</v>
          </cell>
          <cell r="L40">
            <v>87</v>
          </cell>
          <cell r="M40">
            <v>86.5</v>
          </cell>
          <cell r="N40" t="str">
            <v>TỐT</v>
          </cell>
        </row>
        <row r="41">
          <cell r="B41">
            <v>25202116365</v>
          </cell>
          <cell r="C41" t="str">
            <v>Bùi Thị</v>
          </cell>
          <cell r="D41" t="str">
            <v>Tâm</v>
          </cell>
          <cell r="E41">
            <v>36896</v>
          </cell>
          <cell r="F41" t="str">
            <v>K25KKT1</v>
          </cell>
          <cell r="G41" t="str">
            <v>x</v>
          </cell>
          <cell r="I41" t="str">
            <v>x</v>
          </cell>
          <cell r="K41">
            <v>90</v>
          </cell>
          <cell r="L41">
            <v>90</v>
          </cell>
          <cell r="M41">
            <v>90</v>
          </cell>
          <cell r="N41" t="str">
            <v>XUẤT SẮC</v>
          </cell>
        </row>
        <row r="42">
          <cell r="B42">
            <v>25202504764</v>
          </cell>
          <cell r="C42" t="str">
            <v>Hoàng Như</v>
          </cell>
          <cell r="D42" t="str">
            <v>Thắm</v>
          </cell>
          <cell r="E42">
            <v>37202</v>
          </cell>
          <cell r="F42" t="str">
            <v>K25KKT1</v>
          </cell>
          <cell r="G42" t="str">
            <v>x</v>
          </cell>
          <cell r="I42" t="str">
            <v>x</v>
          </cell>
          <cell r="K42">
            <v>82</v>
          </cell>
          <cell r="L42">
            <v>87</v>
          </cell>
          <cell r="M42">
            <v>84.5</v>
          </cell>
          <cell r="N42" t="str">
            <v>TỐT</v>
          </cell>
        </row>
        <row r="43">
          <cell r="B43">
            <v>25202501983</v>
          </cell>
          <cell r="C43" t="str">
            <v>Nguyễn Thị</v>
          </cell>
          <cell r="D43" t="str">
            <v>Thanh</v>
          </cell>
          <cell r="E43">
            <v>36928</v>
          </cell>
          <cell r="F43" t="str">
            <v>K25KKT1</v>
          </cell>
          <cell r="G43" t="str">
            <v>x</v>
          </cell>
          <cell r="I43" t="str">
            <v>x</v>
          </cell>
          <cell r="K43">
            <v>86</v>
          </cell>
          <cell r="L43">
            <v>90</v>
          </cell>
          <cell r="M43">
            <v>88</v>
          </cell>
          <cell r="N43" t="str">
            <v>TỐT</v>
          </cell>
        </row>
        <row r="44">
          <cell r="B44">
            <v>25202508249</v>
          </cell>
          <cell r="C44" t="str">
            <v>Nguyễn Thị Phương</v>
          </cell>
          <cell r="D44" t="str">
            <v>Thảo</v>
          </cell>
          <cell r="E44">
            <v>37087</v>
          </cell>
          <cell r="F44" t="str">
            <v>K25KKT1</v>
          </cell>
          <cell r="G44" t="str">
            <v>x</v>
          </cell>
          <cell r="I44" t="str">
            <v>x</v>
          </cell>
          <cell r="K44">
            <v>87</v>
          </cell>
          <cell r="L44">
            <v>90</v>
          </cell>
          <cell r="M44">
            <v>88.5</v>
          </cell>
          <cell r="N44" t="str">
            <v>TỐT</v>
          </cell>
        </row>
        <row r="45">
          <cell r="B45">
            <v>25207202448</v>
          </cell>
          <cell r="C45" t="str">
            <v>Phạm Phương</v>
          </cell>
          <cell r="D45" t="str">
            <v>Thảo</v>
          </cell>
          <cell r="E45">
            <v>37136</v>
          </cell>
          <cell r="F45" t="str">
            <v>K25KKT1</v>
          </cell>
          <cell r="G45" t="str">
            <v>x</v>
          </cell>
          <cell r="I45" t="str">
            <v>x</v>
          </cell>
          <cell r="K45">
            <v>65</v>
          </cell>
          <cell r="L45">
            <v>0</v>
          </cell>
          <cell r="M45">
            <v>32.5</v>
          </cell>
          <cell r="N45" t="str">
            <v>KÉM</v>
          </cell>
        </row>
        <row r="46">
          <cell r="B46">
            <v>25202501536</v>
          </cell>
          <cell r="C46" t="str">
            <v>Trương Hải</v>
          </cell>
          <cell r="D46" t="str">
            <v>Thảo</v>
          </cell>
          <cell r="E46">
            <v>37156</v>
          </cell>
          <cell r="F46" t="str">
            <v>K25KKT1</v>
          </cell>
          <cell r="G46" t="str">
            <v>x</v>
          </cell>
          <cell r="I46" t="str">
            <v>x</v>
          </cell>
          <cell r="K46">
            <v>90</v>
          </cell>
          <cell r="L46">
            <v>87</v>
          </cell>
          <cell r="M46">
            <v>88.5</v>
          </cell>
          <cell r="N46" t="str">
            <v>TỐT</v>
          </cell>
        </row>
        <row r="47">
          <cell r="B47">
            <v>25202500662</v>
          </cell>
          <cell r="C47" t="str">
            <v>Đặng Thị Kim</v>
          </cell>
          <cell r="D47" t="str">
            <v>Thịnh</v>
          </cell>
          <cell r="E47">
            <v>37118</v>
          </cell>
          <cell r="F47" t="str">
            <v>K25KKT1</v>
          </cell>
          <cell r="G47" t="str">
            <v>x</v>
          </cell>
          <cell r="I47" t="str">
            <v>x</v>
          </cell>
          <cell r="K47">
            <v>84</v>
          </cell>
          <cell r="L47">
            <v>90</v>
          </cell>
          <cell r="M47">
            <v>87</v>
          </cell>
          <cell r="N47" t="str">
            <v>TỐT</v>
          </cell>
        </row>
        <row r="48">
          <cell r="B48">
            <v>25202602850</v>
          </cell>
          <cell r="C48" t="str">
            <v>Đỗ Thị Kim</v>
          </cell>
          <cell r="D48" t="str">
            <v>Thoa</v>
          </cell>
          <cell r="E48">
            <v>37013</v>
          </cell>
          <cell r="F48" t="str">
            <v>K25KKT1</v>
          </cell>
          <cell r="G48" t="str">
            <v>x</v>
          </cell>
          <cell r="I48" t="str">
            <v>x</v>
          </cell>
          <cell r="K48">
            <v>80</v>
          </cell>
          <cell r="L48">
            <v>0</v>
          </cell>
          <cell r="M48">
            <v>40</v>
          </cell>
          <cell r="N48" t="str">
            <v>YẾU</v>
          </cell>
        </row>
        <row r="49">
          <cell r="B49">
            <v>25202503075</v>
          </cell>
          <cell r="C49" t="str">
            <v>Phạm Thị Anh</v>
          </cell>
          <cell r="D49" t="str">
            <v>Thư</v>
          </cell>
          <cell r="E49">
            <v>36899</v>
          </cell>
          <cell r="F49" t="str">
            <v>K25KKT1</v>
          </cell>
          <cell r="G49" t="str">
            <v>x</v>
          </cell>
          <cell r="I49" t="str">
            <v>x</v>
          </cell>
          <cell r="K49">
            <v>87</v>
          </cell>
          <cell r="L49">
            <v>0</v>
          </cell>
          <cell r="M49">
            <v>43.5</v>
          </cell>
          <cell r="N49" t="str">
            <v>YẾU</v>
          </cell>
        </row>
        <row r="50">
          <cell r="B50">
            <v>25202502788</v>
          </cell>
          <cell r="C50" t="str">
            <v>Trần Thanh</v>
          </cell>
          <cell r="D50" t="str">
            <v>Thương</v>
          </cell>
          <cell r="E50">
            <v>36947</v>
          </cell>
          <cell r="F50" t="str">
            <v>K25KKT1</v>
          </cell>
          <cell r="G50" t="str">
            <v>x</v>
          </cell>
          <cell r="I50" t="str">
            <v>x</v>
          </cell>
          <cell r="K50">
            <v>87</v>
          </cell>
          <cell r="L50">
            <v>90</v>
          </cell>
          <cell r="M50">
            <v>88.5</v>
          </cell>
          <cell r="N50" t="str">
            <v>TỐT</v>
          </cell>
        </row>
        <row r="51">
          <cell r="B51">
            <v>25202508543</v>
          </cell>
          <cell r="C51" t="str">
            <v>Nguyễn Thanh</v>
          </cell>
          <cell r="D51" t="str">
            <v>Trà</v>
          </cell>
          <cell r="E51">
            <v>37135</v>
          </cell>
          <cell r="F51" t="str">
            <v>K25KKT1</v>
          </cell>
          <cell r="I51" t="str">
            <v>x</v>
          </cell>
          <cell r="K51">
            <v>84</v>
          </cell>
          <cell r="L51">
            <v>85</v>
          </cell>
          <cell r="M51">
            <v>84.5</v>
          </cell>
          <cell r="N51" t="str">
            <v>TỐT</v>
          </cell>
        </row>
        <row r="52">
          <cell r="B52">
            <v>25202517077</v>
          </cell>
          <cell r="C52" t="str">
            <v>Bùi Thị Thu</v>
          </cell>
          <cell r="D52" t="str">
            <v>Trang</v>
          </cell>
          <cell r="E52">
            <v>36927</v>
          </cell>
          <cell r="F52" t="str">
            <v>K25KKT1</v>
          </cell>
          <cell r="G52" t="str">
            <v>x</v>
          </cell>
          <cell r="I52" t="str">
            <v>x</v>
          </cell>
          <cell r="K52">
            <v>100</v>
          </cell>
          <cell r="L52">
            <v>100</v>
          </cell>
          <cell r="M52">
            <v>100</v>
          </cell>
          <cell r="N52" t="str">
            <v>XUẤT SẮC</v>
          </cell>
        </row>
        <row r="53">
          <cell r="B53">
            <v>25212509266</v>
          </cell>
          <cell r="C53" t="str">
            <v>Cao Minh</v>
          </cell>
          <cell r="D53" t="str">
            <v>Tú</v>
          </cell>
          <cell r="E53">
            <v>36944</v>
          </cell>
          <cell r="F53" t="str">
            <v>K25KKT1</v>
          </cell>
          <cell r="I53" t="str">
            <v>x</v>
          </cell>
          <cell r="K53">
            <v>88</v>
          </cell>
          <cell r="L53">
            <v>90</v>
          </cell>
          <cell r="M53">
            <v>89</v>
          </cell>
          <cell r="N53" t="str">
            <v>TỐT</v>
          </cell>
        </row>
        <row r="54">
          <cell r="B54">
            <v>25202517253</v>
          </cell>
          <cell r="C54" t="str">
            <v>Trần Thị Thu</v>
          </cell>
          <cell r="D54" t="str">
            <v>Uyên</v>
          </cell>
          <cell r="E54">
            <v>36953</v>
          </cell>
          <cell r="F54" t="str">
            <v>K25KKT1</v>
          </cell>
          <cell r="G54" t="str">
            <v>x</v>
          </cell>
          <cell r="I54" t="str">
            <v>x</v>
          </cell>
          <cell r="K54">
            <v>88</v>
          </cell>
          <cell r="L54">
            <v>90</v>
          </cell>
          <cell r="M54">
            <v>89</v>
          </cell>
          <cell r="N54" t="str">
            <v>TỐT</v>
          </cell>
        </row>
        <row r="55">
          <cell r="B55">
            <v>25202517342</v>
          </cell>
          <cell r="C55" t="str">
            <v>Nguyễn Thị Tường</v>
          </cell>
          <cell r="D55" t="str">
            <v>Vi</v>
          </cell>
          <cell r="E55">
            <v>36735</v>
          </cell>
          <cell r="F55" t="str">
            <v>K25KKT1</v>
          </cell>
          <cell r="G55" t="str">
            <v>x</v>
          </cell>
          <cell r="I55" t="str">
            <v>x</v>
          </cell>
          <cell r="K55">
            <v>80</v>
          </cell>
          <cell r="L55">
            <v>87</v>
          </cell>
          <cell r="M55">
            <v>83.5</v>
          </cell>
          <cell r="N55" t="str">
            <v>TỐT</v>
          </cell>
        </row>
        <row r="56">
          <cell r="B56">
            <v>25212502553</v>
          </cell>
          <cell r="C56" t="str">
            <v>Phạm Minh</v>
          </cell>
          <cell r="D56" t="str">
            <v>Vương</v>
          </cell>
          <cell r="E56">
            <v>36892</v>
          </cell>
          <cell r="F56" t="str">
            <v>K25KKT1</v>
          </cell>
          <cell r="I56" t="str">
            <v>x</v>
          </cell>
          <cell r="K56">
            <v>83</v>
          </cell>
          <cell r="L56">
            <v>100</v>
          </cell>
          <cell r="M56">
            <v>91.5</v>
          </cell>
          <cell r="N56" t="str">
            <v>XUẤT SẮC</v>
          </cell>
        </row>
        <row r="57">
          <cell r="B57">
            <v>25202505701</v>
          </cell>
          <cell r="C57" t="str">
            <v>Trần Thị Hải</v>
          </cell>
          <cell r="D57" t="str">
            <v>Yến</v>
          </cell>
          <cell r="E57">
            <v>36909</v>
          </cell>
          <cell r="F57" t="str">
            <v>K25KKT1</v>
          </cell>
          <cell r="G57" t="str">
            <v>x</v>
          </cell>
          <cell r="I57" t="str">
            <v>x</v>
          </cell>
          <cell r="K57">
            <v>0</v>
          </cell>
          <cell r="L57">
            <v>0</v>
          </cell>
          <cell r="M57">
            <v>0</v>
          </cell>
          <cell r="N57" t="str">
            <v>KÉM</v>
          </cell>
        </row>
        <row r="58">
          <cell r="B58">
            <v>25201200816</v>
          </cell>
          <cell r="C58" t="str">
            <v>Tô Thị Hiền</v>
          </cell>
          <cell r="D58" t="str">
            <v>Ánh</v>
          </cell>
          <cell r="E58">
            <v>37156</v>
          </cell>
          <cell r="F58" t="str">
            <v>K25KKT2</v>
          </cell>
          <cell r="G58" t="str">
            <v>x</v>
          </cell>
          <cell r="I58" t="str">
            <v>x</v>
          </cell>
          <cell r="K58">
            <v>87</v>
          </cell>
          <cell r="L58">
            <v>87</v>
          </cell>
          <cell r="M58">
            <v>87</v>
          </cell>
          <cell r="N58" t="str">
            <v>TỐT</v>
          </cell>
        </row>
        <row r="59">
          <cell r="B59">
            <v>25202509323</v>
          </cell>
          <cell r="C59" t="str">
            <v>Trần Hải</v>
          </cell>
          <cell r="D59" t="str">
            <v>Châu</v>
          </cell>
          <cell r="E59">
            <v>36914</v>
          </cell>
          <cell r="F59" t="str">
            <v>K25KKT2</v>
          </cell>
          <cell r="G59" t="str">
            <v>x</v>
          </cell>
          <cell r="I59" t="str">
            <v>x</v>
          </cell>
          <cell r="K59">
            <v>87</v>
          </cell>
          <cell r="L59">
            <v>90</v>
          </cell>
          <cell r="M59">
            <v>88.5</v>
          </cell>
          <cell r="N59" t="str">
            <v>TỐT</v>
          </cell>
        </row>
        <row r="60">
          <cell r="B60">
            <v>25212516788</v>
          </cell>
          <cell r="C60" t="str">
            <v>Hồ Tuấn</v>
          </cell>
          <cell r="D60" t="str">
            <v>Đạt</v>
          </cell>
          <cell r="E60">
            <v>37088</v>
          </cell>
          <cell r="F60" t="str">
            <v>K25KKT2</v>
          </cell>
          <cell r="I60" t="str">
            <v>x</v>
          </cell>
          <cell r="K60">
            <v>87</v>
          </cell>
          <cell r="L60">
            <v>87</v>
          </cell>
          <cell r="M60">
            <v>87</v>
          </cell>
          <cell r="N60" t="str">
            <v>TỐT</v>
          </cell>
        </row>
        <row r="61">
          <cell r="B61">
            <v>25202516374</v>
          </cell>
          <cell r="C61" t="str">
            <v>Nguyễn Thị</v>
          </cell>
          <cell r="D61" t="str">
            <v>Diễm</v>
          </cell>
          <cell r="E61">
            <v>36995</v>
          </cell>
          <cell r="F61" t="str">
            <v>K25KKT2</v>
          </cell>
          <cell r="G61" t="str">
            <v>x</v>
          </cell>
          <cell r="I61" t="str">
            <v>x</v>
          </cell>
          <cell r="K61">
            <v>87</v>
          </cell>
          <cell r="L61">
            <v>87</v>
          </cell>
          <cell r="M61">
            <v>87</v>
          </cell>
          <cell r="N61" t="str">
            <v>TỐT</v>
          </cell>
        </row>
        <row r="62">
          <cell r="B62">
            <v>25202510037</v>
          </cell>
          <cell r="C62" t="str">
            <v>Nguyễn Thị</v>
          </cell>
          <cell r="D62" t="str">
            <v>Điểm</v>
          </cell>
          <cell r="E62">
            <v>37228</v>
          </cell>
          <cell r="F62" t="str">
            <v>K25KKT2</v>
          </cell>
          <cell r="G62" t="str">
            <v>x</v>
          </cell>
          <cell r="I62" t="str">
            <v>x</v>
          </cell>
          <cell r="K62">
            <v>87</v>
          </cell>
          <cell r="L62">
            <v>99</v>
          </cell>
          <cell r="M62">
            <v>93</v>
          </cell>
          <cell r="N62" t="str">
            <v>XUẤT SẮC</v>
          </cell>
        </row>
        <row r="63">
          <cell r="B63">
            <v>25202501683</v>
          </cell>
          <cell r="C63" t="str">
            <v>Nguyễn Thị Thuỳ</v>
          </cell>
          <cell r="D63" t="str">
            <v>Duyên</v>
          </cell>
          <cell r="E63">
            <v>36949</v>
          </cell>
          <cell r="F63" t="str">
            <v>K25KKT2</v>
          </cell>
          <cell r="G63" t="str">
            <v>x</v>
          </cell>
          <cell r="I63" t="str">
            <v>x</v>
          </cell>
          <cell r="K63">
            <v>90</v>
          </cell>
          <cell r="L63">
            <v>90</v>
          </cell>
          <cell r="M63">
            <v>90</v>
          </cell>
          <cell r="N63" t="str">
            <v>XUẤT SẮC</v>
          </cell>
        </row>
        <row r="64">
          <cell r="B64">
            <v>25202807476</v>
          </cell>
          <cell r="C64" t="str">
            <v>Đỗ Thị Hà</v>
          </cell>
          <cell r="D64" t="str">
            <v>Giang</v>
          </cell>
          <cell r="E64">
            <v>37038</v>
          </cell>
          <cell r="F64" t="str">
            <v>K25KKT2</v>
          </cell>
          <cell r="G64" t="str">
            <v>x</v>
          </cell>
          <cell r="I64" t="str">
            <v>x</v>
          </cell>
          <cell r="K64">
            <v>87</v>
          </cell>
          <cell r="L64">
            <v>90</v>
          </cell>
          <cell r="M64">
            <v>88.5</v>
          </cell>
          <cell r="N64" t="str">
            <v>TỐT</v>
          </cell>
        </row>
        <row r="65">
          <cell r="B65">
            <v>25202517016</v>
          </cell>
          <cell r="C65" t="str">
            <v>Nguyễn Ái</v>
          </cell>
          <cell r="D65" t="str">
            <v>Giang</v>
          </cell>
          <cell r="E65">
            <v>36553</v>
          </cell>
          <cell r="F65" t="str">
            <v>K25KKT2</v>
          </cell>
          <cell r="G65" t="str">
            <v>x</v>
          </cell>
          <cell r="I65" t="str">
            <v>x</v>
          </cell>
          <cell r="K65">
            <v>90</v>
          </cell>
          <cell r="L65">
            <v>87</v>
          </cell>
          <cell r="M65">
            <v>88.5</v>
          </cell>
          <cell r="N65" t="str">
            <v>TỐT</v>
          </cell>
        </row>
        <row r="66">
          <cell r="B66">
            <v>25202516947</v>
          </cell>
          <cell r="C66" t="str">
            <v>Nguyễn Thị Trà</v>
          </cell>
          <cell r="D66" t="str">
            <v>Giang</v>
          </cell>
          <cell r="E66">
            <v>37120</v>
          </cell>
          <cell r="F66" t="str">
            <v>K25KKT2</v>
          </cell>
          <cell r="G66" t="str">
            <v>x</v>
          </cell>
          <cell r="I66" t="str">
            <v>x</v>
          </cell>
          <cell r="K66">
            <v>90</v>
          </cell>
          <cell r="L66">
            <v>90</v>
          </cell>
          <cell r="M66">
            <v>90</v>
          </cell>
          <cell r="N66" t="str">
            <v>XUẤT SẮC</v>
          </cell>
        </row>
        <row r="67">
          <cell r="B67">
            <v>25202516614</v>
          </cell>
          <cell r="C67" t="str">
            <v>Lê Thị Thu</v>
          </cell>
          <cell r="D67" t="str">
            <v>Hải</v>
          </cell>
          <cell r="E67">
            <v>37206</v>
          </cell>
          <cell r="F67" t="str">
            <v>K25KKT2</v>
          </cell>
          <cell r="G67" t="str">
            <v>x</v>
          </cell>
          <cell r="I67" t="str">
            <v>x</v>
          </cell>
          <cell r="K67">
            <v>90</v>
          </cell>
          <cell r="L67">
            <v>90</v>
          </cell>
          <cell r="M67">
            <v>90</v>
          </cell>
          <cell r="N67" t="str">
            <v>XUẤT SẮC</v>
          </cell>
        </row>
        <row r="68">
          <cell r="B68">
            <v>25202504088</v>
          </cell>
          <cell r="C68" t="str">
            <v>Võ Thị</v>
          </cell>
          <cell r="D68" t="str">
            <v>Hằng</v>
          </cell>
          <cell r="E68">
            <v>37080</v>
          </cell>
          <cell r="F68" t="str">
            <v>K25KKT2</v>
          </cell>
          <cell r="G68" t="str">
            <v>x</v>
          </cell>
          <cell r="I68" t="str">
            <v>x</v>
          </cell>
          <cell r="K68">
            <v>90</v>
          </cell>
          <cell r="L68">
            <v>87</v>
          </cell>
          <cell r="M68">
            <v>88.5</v>
          </cell>
          <cell r="N68" t="str">
            <v>TỐT</v>
          </cell>
        </row>
        <row r="69">
          <cell r="B69">
            <v>25202510438</v>
          </cell>
          <cell r="C69" t="str">
            <v>Đinh Thị Thu</v>
          </cell>
          <cell r="D69" t="str">
            <v>Hiền</v>
          </cell>
          <cell r="E69">
            <v>37222</v>
          </cell>
          <cell r="F69" t="str">
            <v>K25KKT2</v>
          </cell>
          <cell r="G69" t="str">
            <v>x</v>
          </cell>
          <cell r="I69" t="str">
            <v>x</v>
          </cell>
          <cell r="K69">
            <v>65</v>
          </cell>
          <cell r="L69">
            <v>77</v>
          </cell>
          <cell r="M69">
            <v>71</v>
          </cell>
          <cell r="N69" t="str">
            <v>KHÁ</v>
          </cell>
        </row>
        <row r="70">
          <cell r="B70">
            <v>25202509029</v>
          </cell>
          <cell r="C70" t="str">
            <v>Đỗ Thị Thúy</v>
          </cell>
          <cell r="D70" t="str">
            <v>Hiền</v>
          </cell>
          <cell r="E70">
            <v>37196</v>
          </cell>
          <cell r="F70" t="str">
            <v>K25KKT2</v>
          </cell>
          <cell r="G70" t="str">
            <v>x</v>
          </cell>
          <cell r="I70" t="str">
            <v>x</v>
          </cell>
          <cell r="K70">
            <v>87</v>
          </cell>
          <cell r="L70">
            <v>90</v>
          </cell>
          <cell r="M70">
            <v>88.5</v>
          </cell>
          <cell r="N70" t="str">
            <v>TỐT</v>
          </cell>
        </row>
        <row r="71">
          <cell r="B71">
            <v>25216107925</v>
          </cell>
          <cell r="C71" t="str">
            <v>Nguyễn Đức</v>
          </cell>
          <cell r="D71" t="str">
            <v>Hiền</v>
          </cell>
          <cell r="E71">
            <v>37042</v>
          </cell>
          <cell r="F71" t="str">
            <v>K25KKT2</v>
          </cell>
          <cell r="I71" t="str">
            <v>x</v>
          </cell>
          <cell r="K71">
            <v>80</v>
          </cell>
          <cell r="L71">
            <v>87</v>
          </cell>
          <cell r="M71">
            <v>83.5</v>
          </cell>
          <cell r="N71" t="str">
            <v>TỐT</v>
          </cell>
        </row>
        <row r="72">
          <cell r="B72">
            <v>25202517479</v>
          </cell>
          <cell r="C72" t="str">
            <v>Đặng Thị Phương</v>
          </cell>
          <cell r="D72" t="str">
            <v>Hoa</v>
          </cell>
          <cell r="E72">
            <v>37207</v>
          </cell>
          <cell r="F72" t="str">
            <v>K25KKT2</v>
          </cell>
          <cell r="G72" t="str">
            <v>x</v>
          </cell>
          <cell r="I72" t="str">
            <v>x</v>
          </cell>
          <cell r="K72">
            <v>90</v>
          </cell>
          <cell r="L72">
            <v>92</v>
          </cell>
          <cell r="M72">
            <v>91</v>
          </cell>
          <cell r="N72" t="str">
            <v>XUẤT SẮC</v>
          </cell>
        </row>
        <row r="73">
          <cell r="B73">
            <v>25204502640</v>
          </cell>
          <cell r="C73" t="str">
            <v>Nguyễn Thị</v>
          </cell>
          <cell r="D73" t="str">
            <v>Hoa</v>
          </cell>
          <cell r="E73">
            <v>36976</v>
          </cell>
          <cell r="F73" t="str">
            <v>K25KKT2</v>
          </cell>
          <cell r="G73" t="str">
            <v>x</v>
          </cell>
          <cell r="I73" t="str">
            <v>x</v>
          </cell>
          <cell r="K73">
            <v>90</v>
          </cell>
          <cell r="L73">
            <v>94</v>
          </cell>
          <cell r="M73">
            <v>92</v>
          </cell>
          <cell r="N73" t="str">
            <v>XUẤT SẮC</v>
          </cell>
        </row>
        <row r="74">
          <cell r="B74">
            <v>25212515829</v>
          </cell>
          <cell r="C74" t="str">
            <v>Lưu Văn Khải</v>
          </cell>
          <cell r="D74" t="str">
            <v>Hưng</v>
          </cell>
          <cell r="E74">
            <v>37065</v>
          </cell>
          <cell r="F74" t="str">
            <v>K25KKT2</v>
          </cell>
          <cell r="I74" t="str">
            <v>x</v>
          </cell>
          <cell r="K74">
            <v>80</v>
          </cell>
          <cell r="L74">
            <v>87</v>
          </cell>
          <cell r="M74">
            <v>83.5</v>
          </cell>
          <cell r="N74" t="str">
            <v>TỐT</v>
          </cell>
        </row>
        <row r="75">
          <cell r="B75">
            <v>25202616394</v>
          </cell>
          <cell r="C75" t="str">
            <v>Trần Thị Thu</v>
          </cell>
          <cell r="D75" t="str">
            <v>Huyền</v>
          </cell>
          <cell r="E75">
            <v>37115</v>
          </cell>
          <cell r="F75" t="str">
            <v>K25KKT2</v>
          </cell>
          <cell r="G75" t="str">
            <v>x</v>
          </cell>
          <cell r="I75" t="str">
            <v>x</v>
          </cell>
          <cell r="K75">
            <v>87</v>
          </cell>
          <cell r="L75">
            <v>87</v>
          </cell>
          <cell r="M75">
            <v>87</v>
          </cell>
          <cell r="N75" t="str">
            <v>TỐT</v>
          </cell>
        </row>
        <row r="76">
          <cell r="B76">
            <v>25202508737</v>
          </cell>
          <cell r="C76" t="str">
            <v>Nguyễn Thị Mỹ</v>
          </cell>
          <cell r="D76" t="str">
            <v>Lệ</v>
          </cell>
          <cell r="E76">
            <v>36928</v>
          </cell>
          <cell r="F76" t="str">
            <v>K25KKT2</v>
          </cell>
          <cell r="G76" t="str">
            <v>x</v>
          </cell>
          <cell r="I76" t="str">
            <v>x</v>
          </cell>
          <cell r="K76">
            <v>87</v>
          </cell>
          <cell r="L76">
            <v>87</v>
          </cell>
          <cell r="M76">
            <v>87</v>
          </cell>
          <cell r="N76" t="str">
            <v>TỐT</v>
          </cell>
        </row>
        <row r="77">
          <cell r="B77">
            <v>25203210403</v>
          </cell>
          <cell r="C77" t="str">
            <v>Hà Ngọc</v>
          </cell>
          <cell r="D77" t="str">
            <v>Linh</v>
          </cell>
          <cell r="E77">
            <v>37083</v>
          </cell>
          <cell r="F77" t="str">
            <v>K25KKT2</v>
          </cell>
          <cell r="G77" t="str">
            <v>x</v>
          </cell>
          <cell r="I77" t="str">
            <v>x</v>
          </cell>
          <cell r="K77">
            <v>90</v>
          </cell>
          <cell r="L77">
            <v>90</v>
          </cell>
          <cell r="M77">
            <v>90</v>
          </cell>
          <cell r="N77" t="str">
            <v>XUẤT SẮC</v>
          </cell>
        </row>
        <row r="78">
          <cell r="B78">
            <v>25202505161</v>
          </cell>
          <cell r="C78" t="str">
            <v>Nguyễn Thị Khánh</v>
          </cell>
          <cell r="D78" t="str">
            <v>Ly</v>
          </cell>
          <cell r="E78">
            <v>37154</v>
          </cell>
          <cell r="F78" t="str">
            <v>K25KKT2</v>
          </cell>
          <cell r="G78" t="str">
            <v>x</v>
          </cell>
          <cell r="I78" t="str">
            <v>x</v>
          </cell>
          <cell r="K78">
            <v>87</v>
          </cell>
          <cell r="L78">
            <v>87</v>
          </cell>
          <cell r="M78">
            <v>87</v>
          </cell>
          <cell r="N78" t="str">
            <v>TỐT</v>
          </cell>
        </row>
        <row r="79">
          <cell r="B79">
            <v>25202502058</v>
          </cell>
          <cell r="C79" t="str">
            <v>Trương Thảo</v>
          </cell>
          <cell r="D79" t="str">
            <v>Ly</v>
          </cell>
          <cell r="E79">
            <v>36967</v>
          </cell>
          <cell r="F79" t="str">
            <v>K25KKT2</v>
          </cell>
          <cell r="G79" t="str">
            <v>x</v>
          </cell>
          <cell r="I79" t="str">
            <v>x</v>
          </cell>
          <cell r="K79">
            <v>87</v>
          </cell>
          <cell r="L79">
            <v>88</v>
          </cell>
          <cell r="M79">
            <v>87.5</v>
          </cell>
          <cell r="N79" t="str">
            <v>TỐT</v>
          </cell>
        </row>
        <row r="80">
          <cell r="B80">
            <v>25202516187</v>
          </cell>
          <cell r="C80" t="str">
            <v>Hồ Thị Hạnh</v>
          </cell>
          <cell r="D80" t="str">
            <v>Nguyên</v>
          </cell>
          <cell r="E80">
            <v>37102</v>
          </cell>
          <cell r="F80" t="str">
            <v>K25KKT2</v>
          </cell>
          <cell r="G80" t="str">
            <v>x</v>
          </cell>
          <cell r="I80" t="str">
            <v>x</v>
          </cell>
          <cell r="K80">
            <v>90</v>
          </cell>
          <cell r="L80">
            <v>89</v>
          </cell>
          <cell r="M80">
            <v>89.5</v>
          </cell>
          <cell r="N80" t="str">
            <v>TỐT</v>
          </cell>
        </row>
        <row r="81">
          <cell r="B81">
            <v>25202505544</v>
          </cell>
          <cell r="C81" t="str">
            <v>Khuất Thị Quỳnh</v>
          </cell>
          <cell r="D81" t="str">
            <v>Như</v>
          </cell>
          <cell r="E81">
            <v>37051</v>
          </cell>
          <cell r="F81" t="str">
            <v>K25KKT2</v>
          </cell>
          <cell r="G81" t="str">
            <v>x</v>
          </cell>
          <cell r="I81" t="str">
            <v>x</v>
          </cell>
          <cell r="K81">
            <v>99</v>
          </cell>
          <cell r="L81">
            <v>100</v>
          </cell>
          <cell r="M81">
            <v>99.5</v>
          </cell>
          <cell r="N81" t="str">
            <v>XUẤT SẮC</v>
          </cell>
        </row>
        <row r="82">
          <cell r="B82">
            <v>25202509561</v>
          </cell>
          <cell r="C82" t="str">
            <v>Dương Thị Kiều</v>
          </cell>
          <cell r="D82" t="str">
            <v>Oanh</v>
          </cell>
          <cell r="E82">
            <v>36972</v>
          </cell>
          <cell r="F82" t="str">
            <v>K25KKT2</v>
          </cell>
          <cell r="G82" t="str">
            <v>x</v>
          </cell>
          <cell r="I82" t="str">
            <v>x</v>
          </cell>
          <cell r="K82">
            <v>90</v>
          </cell>
          <cell r="L82">
            <v>90</v>
          </cell>
          <cell r="M82">
            <v>90</v>
          </cell>
          <cell r="N82" t="str">
            <v>XUẤT SẮC</v>
          </cell>
        </row>
        <row r="83">
          <cell r="B83">
            <v>25207103114</v>
          </cell>
          <cell r="C83" t="str">
            <v>Phan Thị Kiều</v>
          </cell>
          <cell r="D83" t="str">
            <v>Quý</v>
          </cell>
          <cell r="E83">
            <v>37067</v>
          </cell>
          <cell r="F83" t="str">
            <v>K25KKT2</v>
          </cell>
          <cell r="G83" t="str">
            <v>x</v>
          </cell>
          <cell r="I83" t="str">
            <v>x</v>
          </cell>
          <cell r="K83">
            <v>87</v>
          </cell>
          <cell r="L83">
            <v>87</v>
          </cell>
          <cell r="M83">
            <v>87</v>
          </cell>
          <cell r="N83" t="str">
            <v>TỐT</v>
          </cell>
        </row>
        <row r="84">
          <cell r="B84">
            <v>25202516774</v>
          </cell>
          <cell r="C84" t="str">
            <v>Võ Diễm</v>
          </cell>
          <cell r="D84" t="str">
            <v>Quỳnh</v>
          </cell>
          <cell r="E84">
            <v>37125</v>
          </cell>
          <cell r="F84" t="str">
            <v>K25KKT2</v>
          </cell>
          <cell r="G84" t="str">
            <v>x</v>
          </cell>
          <cell r="I84" t="str">
            <v>x</v>
          </cell>
          <cell r="K84">
            <v>75</v>
          </cell>
          <cell r="L84">
            <v>0</v>
          </cell>
          <cell r="M84">
            <v>37.5</v>
          </cell>
          <cell r="N84" t="str">
            <v>YẾU</v>
          </cell>
        </row>
        <row r="85">
          <cell r="B85">
            <v>25212517519</v>
          </cell>
          <cell r="C85" t="str">
            <v>Tào Vũ Viết</v>
          </cell>
          <cell r="D85" t="str">
            <v>Thành</v>
          </cell>
          <cell r="E85">
            <v>35491</v>
          </cell>
          <cell r="F85" t="str">
            <v>K25KKT2</v>
          </cell>
          <cell r="I85" t="str">
            <v>x</v>
          </cell>
          <cell r="K85">
            <v>87</v>
          </cell>
          <cell r="L85">
            <v>87</v>
          </cell>
          <cell r="M85">
            <v>87</v>
          </cell>
          <cell r="N85" t="str">
            <v>TỐT</v>
          </cell>
        </row>
        <row r="86">
          <cell r="B86">
            <v>25202516958</v>
          </cell>
          <cell r="C86" t="str">
            <v>Phạm Thị Thu</v>
          </cell>
          <cell r="D86" t="str">
            <v>Thảo</v>
          </cell>
          <cell r="E86">
            <v>37039</v>
          </cell>
          <cell r="F86" t="str">
            <v>K25KKT2</v>
          </cell>
          <cell r="G86" t="str">
            <v>x</v>
          </cell>
          <cell r="I86" t="str">
            <v>x</v>
          </cell>
          <cell r="K86">
            <v>87</v>
          </cell>
          <cell r="L86">
            <v>87</v>
          </cell>
          <cell r="M86">
            <v>87</v>
          </cell>
          <cell r="N86" t="str">
            <v>TỐT</v>
          </cell>
        </row>
        <row r="87">
          <cell r="B87">
            <v>25202505144</v>
          </cell>
          <cell r="C87" t="str">
            <v>Phan Thị Anh</v>
          </cell>
          <cell r="D87" t="str">
            <v>Thơ</v>
          </cell>
          <cell r="E87">
            <v>36961</v>
          </cell>
          <cell r="F87" t="str">
            <v>K25KKT2</v>
          </cell>
          <cell r="G87" t="str">
            <v>x</v>
          </cell>
          <cell r="I87" t="str">
            <v>x</v>
          </cell>
          <cell r="K87">
            <v>87</v>
          </cell>
          <cell r="L87">
            <v>87</v>
          </cell>
          <cell r="M87">
            <v>87</v>
          </cell>
          <cell r="N87" t="str">
            <v>TỐT</v>
          </cell>
        </row>
        <row r="88">
          <cell r="B88">
            <v>25202504863</v>
          </cell>
          <cell r="C88" t="str">
            <v>Nguyễn Thị</v>
          </cell>
          <cell r="D88" t="str">
            <v>Thơm</v>
          </cell>
          <cell r="E88">
            <v>36924</v>
          </cell>
          <cell r="F88" t="str">
            <v>K25KKT2</v>
          </cell>
          <cell r="G88" t="str">
            <v>x</v>
          </cell>
          <cell r="I88" t="str">
            <v>x</v>
          </cell>
          <cell r="K88">
            <v>0</v>
          </cell>
          <cell r="L88">
            <v>0</v>
          </cell>
          <cell r="M88">
            <v>0</v>
          </cell>
          <cell r="N88" t="str">
            <v>KÉM</v>
          </cell>
        </row>
        <row r="89">
          <cell r="B89">
            <v>25202502881</v>
          </cell>
          <cell r="C89" t="str">
            <v>Nguyễn Thị Mỹ</v>
          </cell>
          <cell r="D89" t="str">
            <v>Thu</v>
          </cell>
          <cell r="E89">
            <v>37004</v>
          </cell>
          <cell r="F89" t="str">
            <v>K25KKT2</v>
          </cell>
          <cell r="G89" t="str">
            <v>x</v>
          </cell>
          <cell r="I89" t="str">
            <v>x</v>
          </cell>
          <cell r="K89">
            <v>100</v>
          </cell>
          <cell r="L89">
            <v>100</v>
          </cell>
          <cell r="M89">
            <v>100</v>
          </cell>
          <cell r="N89" t="str">
            <v>XUẤT SẮC</v>
          </cell>
        </row>
        <row r="90">
          <cell r="B90">
            <v>25202509816</v>
          </cell>
          <cell r="C90" t="str">
            <v>Lê Thị Hoài</v>
          </cell>
          <cell r="D90" t="str">
            <v>Thương</v>
          </cell>
          <cell r="E90">
            <v>37162</v>
          </cell>
          <cell r="F90" t="str">
            <v>K25KKT2</v>
          </cell>
          <cell r="G90" t="str">
            <v>x</v>
          </cell>
          <cell r="I90" t="str">
            <v>x</v>
          </cell>
          <cell r="K90">
            <v>90</v>
          </cell>
          <cell r="L90">
            <v>90</v>
          </cell>
          <cell r="M90">
            <v>90</v>
          </cell>
          <cell r="N90" t="str">
            <v>XUẤT SẮC</v>
          </cell>
        </row>
        <row r="91">
          <cell r="B91">
            <v>25202503080</v>
          </cell>
          <cell r="C91" t="str">
            <v>Hồ Thủy</v>
          </cell>
          <cell r="D91" t="str">
            <v>Tiên</v>
          </cell>
          <cell r="E91">
            <v>37091</v>
          </cell>
          <cell r="F91" t="str">
            <v>K25KKT2</v>
          </cell>
          <cell r="G91" t="str">
            <v>x</v>
          </cell>
          <cell r="I91" t="str">
            <v>x</v>
          </cell>
          <cell r="K91">
            <v>100</v>
          </cell>
          <cell r="L91">
            <v>100</v>
          </cell>
          <cell r="M91">
            <v>100</v>
          </cell>
          <cell r="N91" t="str">
            <v>XUẤT SẮC</v>
          </cell>
        </row>
        <row r="92">
          <cell r="B92">
            <v>25212517050</v>
          </cell>
          <cell r="C92" t="str">
            <v>Phan Việt</v>
          </cell>
          <cell r="D92" t="str">
            <v>Tiến</v>
          </cell>
          <cell r="E92">
            <v>37152</v>
          </cell>
          <cell r="F92" t="str">
            <v>K25KKT2</v>
          </cell>
          <cell r="I92" t="str">
            <v>x</v>
          </cell>
          <cell r="K92">
            <v>87</v>
          </cell>
          <cell r="L92">
            <v>87</v>
          </cell>
          <cell r="M92">
            <v>87</v>
          </cell>
          <cell r="N92" t="str">
            <v>TỐT</v>
          </cell>
        </row>
        <row r="93">
          <cell r="B93">
            <v>25202505343</v>
          </cell>
          <cell r="C93" t="str">
            <v>Vương Thị Ngọc</v>
          </cell>
          <cell r="D93" t="str">
            <v>Trâm</v>
          </cell>
          <cell r="E93">
            <v>36939</v>
          </cell>
          <cell r="F93" t="str">
            <v>K25KKT2</v>
          </cell>
          <cell r="G93" t="str">
            <v>x</v>
          </cell>
          <cell r="I93" t="str">
            <v>x</v>
          </cell>
          <cell r="K93">
            <v>87</v>
          </cell>
          <cell r="L93">
            <v>87</v>
          </cell>
          <cell r="M93">
            <v>87</v>
          </cell>
          <cell r="N93" t="str">
            <v>TỐT</v>
          </cell>
        </row>
        <row r="94">
          <cell r="B94">
            <v>25202503311</v>
          </cell>
          <cell r="C94" t="str">
            <v>Đinh Thị Huyền</v>
          </cell>
          <cell r="D94" t="str">
            <v>Trang</v>
          </cell>
          <cell r="E94">
            <v>36919</v>
          </cell>
          <cell r="F94" t="str">
            <v>K25KKT2</v>
          </cell>
          <cell r="G94" t="str">
            <v>x</v>
          </cell>
          <cell r="I94" t="str">
            <v>x</v>
          </cell>
          <cell r="K94">
            <v>80</v>
          </cell>
          <cell r="L94">
            <v>87</v>
          </cell>
          <cell r="M94">
            <v>83.5</v>
          </cell>
          <cell r="N94" t="str">
            <v>TỐT</v>
          </cell>
        </row>
        <row r="95">
          <cell r="B95">
            <v>25202509949</v>
          </cell>
          <cell r="C95" t="str">
            <v>Lê Mai</v>
          </cell>
          <cell r="D95" t="str">
            <v>Trúc</v>
          </cell>
          <cell r="E95">
            <v>37165</v>
          </cell>
          <cell r="F95" t="str">
            <v>K25KKT2</v>
          </cell>
          <cell r="G95" t="str">
            <v>x</v>
          </cell>
          <cell r="I95" t="str">
            <v>x</v>
          </cell>
          <cell r="K95">
            <v>87</v>
          </cell>
          <cell r="L95">
            <v>87</v>
          </cell>
          <cell r="M95">
            <v>87</v>
          </cell>
          <cell r="N95" t="str">
            <v>TỐT</v>
          </cell>
        </row>
        <row r="96">
          <cell r="B96">
            <v>25202510439</v>
          </cell>
          <cell r="C96" t="str">
            <v>Nguyễn Thị Phương</v>
          </cell>
          <cell r="D96" t="str">
            <v>Uyên</v>
          </cell>
          <cell r="E96">
            <v>37205</v>
          </cell>
          <cell r="F96" t="str">
            <v>K25KKT2</v>
          </cell>
          <cell r="G96" t="str">
            <v>x</v>
          </cell>
          <cell r="I96" t="str">
            <v>x</v>
          </cell>
          <cell r="K96">
            <v>90</v>
          </cell>
          <cell r="L96">
            <v>90</v>
          </cell>
          <cell r="M96">
            <v>90</v>
          </cell>
          <cell r="N96" t="str">
            <v>XUẤT SẮC</v>
          </cell>
        </row>
        <row r="97">
          <cell r="B97">
            <v>25202516890</v>
          </cell>
          <cell r="C97" t="str">
            <v>Nguyễn Thị Thảo</v>
          </cell>
          <cell r="D97" t="str">
            <v>Uyên</v>
          </cell>
          <cell r="E97">
            <v>37178</v>
          </cell>
          <cell r="F97" t="str">
            <v>K25KKT2</v>
          </cell>
          <cell r="G97" t="str">
            <v>x</v>
          </cell>
          <cell r="I97" t="str">
            <v>x</v>
          </cell>
          <cell r="K97">
            <v>85</v>
          </cell>
          <cell r="L97">
            <v>87</v>
          </cell>
          <cell r="M97">
            <v>86</v>
          </cell>
          <cell r="N97" t="str">
            <v>TỐT</v>
          </cell>
        </row>
        <row r="98">
          <cell r="B98">
            <v>25202504131</v>
          </cell>
          <cell r="C98" t="str">
            <v>Đặng Phúc</v>
          </cell>
          <cell r="D98" t="str">
            <v>Vinh</v>
          </cell>
          <cell r="E98">
            <v>37243</v>
          </cell>
          <cell r="F98" t="str">
            <v>K25KKT2</v>
          </cell>
          <cell r="I98" t="str">
            <v>x</v>
          </cell>
          <cell r="K98">
            <v>87</v>
          </cell>
          <cell r="L98">
            <v>87</v>
          </cell>
          <cell r="M98">
            <v>87</v>
          </cell>
          <cell r="N98" t="str">
            <v>TỐT</v>
          </cell>
        </row>
        <row r="99">
          <cell r="B99">
            <v>25212502053</v>
          </cell>
          <cell r="C99" t="str">
            <v>Bạch Hoàng</v>
          </cell>
          <cell r="D99" t="str">
            <v>Vũ</v>
          </cell>
          <cell r="E99">
            <v>36774</v>
          </cell>
          <cell r="F99" t="str">
            <v>K25KKT2</v>
          </cell>
          <cell r="I99" t="str">
            <v>x</v>
          </cell>
          <cell r="K99">
            <v>70</v>
          </cell>
          <cell r="L99">
            <v>87</v>
          </cell>
          <cell r="M99">
            <v>78.5</v>
          </cell>
          <cell r="N99" t="str">
            <v>KHÁ</v>
          </cell>
        </row>
        <row r="100">
          <cell r="B100">
            <v>25202508410</v>
          </cell>
          <cell r="C100" t="str">
            <v>Huỳnh Thị Ánh</v>
          </cell>
          <cell r="D100" t="str">
            <v>Vui</v>
          </cell>
          <cell r="E100">
            <v>37143</v>
          </cell>
          <cell r="F100" t="str">
            <v>K25KKT2</v>
          </cell>
          <cell r="G100" t="str">
            <v>x</v>
          </cell>
          <cell r="I100" t="str">
            <v>x</v>
          </cell>
          <cell r="K100">
            <v>87</v>
          </cell>
          <cell r="L100">
            <v>87</v>
          </cell>
          <cell r="M100">
            <v>87</v>
          </cell>
          <cell r="N100" t="str">
            <v>TỐT</v>
          </cell>
        </row>
        <row r="101">
          <cell r="B101">
            <v>25202515973</v>
          </cell>
          <cell r="C101" t="str">
            <v>Trần Kim</v>
          </cell>
          <cell r="D101" t="str">
            <v>Yến</v>
          </cell>
          <cell r="E101">
            <v>37180</v>
          </cell>
          <cell r="F101" t="str">
            <v>K25KKT2</v>
          </cell>
          <cell r="G101" t="str">
            <v>x</v>
          </cell>
          <cell r="I101" t="str">
            <v>x</v>
          </cell>
          <cell r="K101">
            <v>80</v>
          </cell>
          <cell r="L101">
            <v>87</v>
          </cell>
          <cell r="M101">
            <v>83.5</v>
          </cell>
          <cell r="N101" t="str">
            <v>TỐT</v>
          </cell>
        </row>
        <row r="102">
          <cell r="B102">
            <v>25202510414</v>
          </cell>
          <cell r="C102" t="str">
            <v>Trần Thị Kim</v>
          </cell>
          <cell r="D102" t="str">
            <v>Anh</v>
          </cell>
          <cell r="E102">
            <v>37003</v>
          </cell>
          <cell r="F102" t="str">
            <v>K25KKT3</v>
          </cell>
          <cell r="G102" t="str">
            <v>X</v>
          </cell>
          <cell r="I102" t="str">
            <v>X</v>
          </cell>
          <cell r="K102">
            <v>90</v>
          </cell>
          <cell r="L102">
            <v>100</v>
          </cell>
          <cell r="M102">
            <v>95</v>
          </cell>
          <cell r="N102" t="str">
            <v>XUẤT SẮC</v>
          </cell>
        </row>
        <row r="103">
          <cell r="B103">
            <v>25202604600</v>
          </cell>
          <cell r="C103" t="str">
            <v>Trần Thị Minh</v>
          </cell>
          <cell r="D103" t="str">
            <v>Chi</v>
          </cell>
          <cell r="E103">
            <v>37101</v>
          </cell>
          <cell r="F103" t="str">
            <v>K25KKT3</v>
          </cell>
          <cell r="G103" t="str">
            <v>X</v>
          </cell>
          <cell r="I103" t="str">
            <v>X</v>
          </cell>
          <cell r="K103">
            <v>90</v>
          </cell>
          <cell r="L103">
            <v>90</v>
          </cell>
          <cell r="M103">
            <v>90</v>
          </cell>
          <cell r="N103" t="str">
            <v>XUẤT SẮC</v>
          </cell>
        </row>
        <row r="104">
          <cell r="B104">
            <v>25202401603</v>
          </cell>
          <cell r="C104" t="str">
            <v>Tống Hoài</v>
          </cell>
          <cell r="D104" t="str">
            <v>Chung</v>
          </cell>
          <cell r="E104">
            <v>37185</v>
          </cell>
          <cell r="F104" t="str">
            <v>K25KKT3</v>
          </cell>
          <cell r="G104" t="str">
            <v>X</v>
          </cell>
          <cell r="I104" t="str">
            <v>X</v>
          </cell>
          <cell r="K104">
            <v>90</v>
          </cell>
          <cell r="L104">
            <v>90</v>
          </cell>
          <cell r="M104">
            <v>90</v>
          </cell>
          <cell r="N104" t="str">
            <v>XUẤT SẮC</v>
          </cell>
        </row>
        <row r="105">
          <cell r="B105">
            <v>25212410352</v>
          </cell>
          <cell r="C105" t="str">
            <v>Phạm Hữu Hải</v>
          </cell>
          <cell r="D105" t="str">
            <v>Đăng</v>
          </cell>
          <cell r="E105">
            <v>37024</v>
          </cell>
          <cell r="F105" t="str">
            <v>K25KKT3</v>
          </cell>
          <cell r="I105" t="str">
            <v>X</v>
          </cell>
          <cell r="K105">
            <v>75</v>
          </cell>
          <cell r="L105">
            <v>0</v>
          </cell>
          <cell r="M105">
            <v>37.5</v>
          </cell>
          <cell r="N105" t="str">
            <v>YẾU</v>
          </cell>
        </row>
        <row r="106">
          <cell r="B106">
            <v>25212516297</v>
          </cell>
          <cell r="C106" t="str">
            <v>Trương Đình Quang</v>
          </cell>
          <cell r="D106" t="str">
            <v>Đạt</v>
          </cell>
          <cell r="E106">
            <v>37121</v>
          </cell>
          <cell r="F106" t="str">
            <v>K25KKT3</v>
          </cell>
          <cell r="I106" t="str">
            <v>X</v>
          </cell>
          <cell r="K106">
            <v>0</v>
          </cell>
          <cell r="L106">
            <v>0</v>
          </cell>
          <cell r="M106">
            <v>0</v>
          </cell>
          <cell r="N106" t="str">
            <v>KÉM</v>
          </cell>
        </row>
        <row r="107">
          <cell r="B107">
            <v>25202300618</v>
          </cell>
          <cell r="C107" t="str">
            <v>Phan Thị Mỹ</v>
          </cell>
          <cell r="D107" t="str">
            <v>Duyên</v>
          </cell>
          <cell r="E107">
            <v>37225</v>
          </cell>
          <cell r="F107" t="str">
            <v>K25KKT3</v>
          </cell>
          <cell r="G107" t="str">
            <v>X</v>
          </cell>
          <cell r="I107" t="str">
            <v>X</v>
          </cell>
          <cell r="K107">
            <v>82</v>
          </cell>
          <cell r="L107">
            <v>87</v>
          </cell>
          <cell r="M107">
            <v>84.5</v>
          </cell>
          <cell r="N107" t="str">
            <v>TỐT</v>
          </cell>
        </row>
        <row r="108">
          <cell r="B108">
            <v>25202508718</v>
          </cell>
          <cell r="C108" t="str">
            <v>Hồ Thị Thảo</v>
          </cell>
          <cell r="D108" t="str">
            <v>Giang</v>
          </cell>
          <cell r="E108">
            <v>36971</v>
          </cell>
          <cell r="F108" t="str">
            <v>K25KKT3</v>
          </cell>
          <cell r="G108" t="str">
            <v>X</v>
          </cell>
          <cell r="I108" t="str">
            <v>X</v>
          </cell>
          <cell r="K108">
            <v>87</v>
          </cell>
          <cell r="L108">
            <v>87</v>
          </cell>
          <cell r="M108">
            <v>87</v>
          </cell>
          <cell r="N108" t="str">
            <v>TỐT</v>
          </cell>
        </row>
        <row r="109">
          <cell r="B109">
            <v>25202517049</v>
          </cell>
          <cell r="C109" t="str">
            <v>Lê Thị Thu</v>
          </cell>
          <cell r="D109" t="str">
            <v>Hà</v>
          </cell>
          <cell r="E109">
            <v>37055</v>
          </cell>
          <cell r="F109" t="str">
            <v>K25KKT3</v>
          </cell>
          <cell r="G109" t="str">
            <v>X</v>
          </cell>
          <cell r="I109" t="str">
            <v>X</v>
          </cell>
          <cell r="K109">
            <v>92</v>
          </cell>
          <cell r="L109">
            <v>100</v>
          </cell>
          <cell r="M109">
            <v>96</v>
          </cell>
          <cell r="N109" t="str">
            <v>XUẤT SẮC</v>
          </cell>
        </row>
        <row r="110">
          <cell r="B110">
            <v>25202515968</v>
          </cell>
          <cell r="C110" t="str">
            <v>Phạm Thị Mỹ</v>
          </cell>
          <cell r="D110" t="str">
            <v>Hạnh</v>
          </cell>
          <cell r="E110">
            <v>36971</v>
          </cell>
          <cell r="F110" t="str">
            <v>K25KKT3</v>
          </cell>
          <cell r="G110" t="str">
            <v>X</v>
          </cell>
          <cell r="I110" t="str">
            <v>X</v>
          </cell>
          <cell r="K110">
            <v>90</v>
          </cell>
          <cell r="L110">
            <v>90</v>
          </cell>
          <cell r="M110">
            <v>90</v>
          </cell>
          <cell r="N110" t="str">
            <v>XUẤT SẮC</v>
          </cell>
        </row>
        <row r="111">
          <cell r="B111">
            <v>25212515854</v>
          </cell>
          <cell r="C111" t="str">
            <v>Nguyễn Nho Anh</v>
          </cell>
          <cell r="D111" t="str">
            <v>Hào</v>
          </cell>
          <cell r="E111">
            <v>37179</v>
          </cell>
          <cell r="F111" t="str">
            <v>K25KKT3</v>
          </cell>
          <cell r="I111" t="str">
            <v>X</v>
          </cell>
          <cell r="K111">
            <v>97</v>
          </cell>
          <cell r="L111">
            <v>100</v>
          </cell>
          <cell r="M111">
            <v>98.5</v>
          </cell>
          <cell r="N111" t="str">
            <v>XUẤT SẮC</v>
          </cell>
        </row>
        <row r="112">
          <cell r="B112">
            <v>25202507309</v>
          </cell>
          <cell r="C112" t="str">
            <v>Nguyễn Thị</v>
          </cell>
          <cell r="D112" t="str">
            <v>Hậu</v>
          </cell>
          <cell r="E112">
            <v>37245</v>
          </cell>
          <cell r="F112" t="str">
            <v>K25KKT3</v>
          </cell>
          <cell r="G112" t="str">
            <v>X</v>
          </cell>
          <cell r="I112" t="str">
            <v>X</v>
          </cell>
          <cell r="K112">
            <v>76</v>
          </cell>
          <cell r="L112">
            <v>0</v>
          </cell>
          <cell r="M112">
            <v>38</v>
          </cell>
          <cell r="N112" t="str">
            <v>YẾU</v>
          </cell>
        </row>
        <row r="113">
          <cell r="B113">
            <v>25202504281</v>
          </cell>
          <cell r="C113" t="str">
            <v>Võ Thị Thanh</v>
          </cell>
          <cell r="D113" t="str">
            <v>Hường</v>
          </cell>
          <cell r="E113">
            <v>37184</v>
          </cell>
          <cell r="F113" t="str">
            <v>K25KKT3</v>
          </cell>
          <cell r="G113" t="str">
            <v>X</v>
          </cell>
          <cell r="I113" t="str">
            <v>X</v>
          </cell>
          <cell r="K113">
            <v>75</v>
          </cell>
          <cell r="L113">
            <v>0</v>
          </cell>
          <cell r="M113">
            <v>37.5</v>
          </cell>
          <cell r="N113" t="str">
            <v>YẾU</v>
          </cell>
        </row>
        <row r="114">
          <cell r="B114">
            <v>25202216313</v>
          </cell>
          <cell r="C114" t="str">
            <v>Nguyễn Thị Khánh</v>
          </cell>
          <cell r="D114" t="str">
            <v>Huyền</v>
          </cell>
          <cell r="E114" t="str">
            <v>14/12/2001</v>
          </cell>
          <cell r="F114" t="str">
            <v>K25KKT3</v>
          </cell>
          <cell r="G114" t="str">
            <v>X</v>
          </cell>
          <cell r="I114" t="str">
            <v>X</v>
          </cell>
          <cell r="K114">
            <v>0</v>
          </cell>
          <cell r="L114">
            <v>87</v>
          </cell>
          <cell r="M114">
            <v>43.5</v>
          </cell>
          <cell r="N114" t="str">
            <v>YẾU</v>
          </cell>
        </row>
        <row r="115">
          <cell r="B115">
            <v>25202501431</v>
          </cell>
          <cell r="C115" t="str">
            <v>Nguyễn Thị Ngọc</v>
          </cell>
          <cell r="D115" t="str">
            <v>Huyền</v>
          </cell>
          <cell r="E115">
            <v>37162</v>
          </cell>
          <cell r="F115" t="str">
            <v>K25KKT3</v>
          </cell>
          <cell r="G115" t="str">
            <v>X</v>
          </cell>
          <cell r="I115" t="str">
            <v>X</v>
          </cell>
          <cell r="K115">
            <v>83</v>
          </cell>
          <cell r="L115">
            <v>85</v>
          </cell>
          <cell r="M115">
            <v>84</v>
          </cell>
          <cell r="N115" t="str">
            <v>TỐT</v>
          </cell>
        </row>
        <row r="116">
          <cell r="B116">
            <v>25212509790</v>
          </cell>
          <cell r="C116" t="str">
            <v>Nguyễn Trọng</v>
          </cell>
          <cell r="D116" t="str">
            <v>Khoa</v>
          </cell>
          <cell r="E116">
            <v>37045</v>
          </cell>
          <cell r="F116" t="str">
            <v>K25KKT3</v>
          </cell>
          <cell r="I116" t="str">
            <v>X</v>
          </cell>
          <cell r="K116">
            <v>87</v>
          </cell>
          <cell r="L116">
            <v>90</v>
          </cell>
          <cell r="M116">
            <v>88.5</v>
          </cell>
          <cell r="N116" t="str">
            <v>TỐT</v>
          </cell>
        </row>
        <row r="117">
          <cell r="B117">
            <v>25202507545</v>
          </cell>
          <cell r="C117" t="str">
            <v>Phạm Hoàng</v>
          </cell>
          <cell r="D117" t="str">
            <v>Lan</v>
          </cell>
          <cell r="E117">
            <v>37150</v>
          </cell>
          <cell r="F117" t="str">
            <v>K25KKT3</v>
          </cell>
          <cell r="G117" t="str">
            <v>X</v>
          </cell>
          <cell r="I117" t="str">
            <v>X</v>
          </cell>
          <cell r="K117">
            <v>81</v>
          </cell>
          <cell r="L117">
            <v>87</v>
          </cell>
          <cell r="M117">
            <v>84</v>
          </cell>
          <cell r="N117" t="str">
            <v>TỐT</v>
          </cell>
        </row>
        <row r="118">
          <cell r="B118">
            <v>25202503248</v>
          </cell>
          <cell r="C118" t="str">
            <v>Cù Thị Khánh</v>
          </cell>
          <cell r="D118" t="str">
            <v>Linh</v>
          </cell>
          <cell r="E118">
            <v>36903</v>
          </cell>
          <cell r="F118" t="str">
            <v>K25KKT3</v>
          </cell>
          <cell r="G118" t="str">
            <v>X</v>
          </cell>
          <cell r="I118" t="str">
            <v>X</v>
          </cell>
          <cell r="K118">
            <v>76</v>
          </cell>
          <cell r="L118">
            <v>72</v>
          </cell>
          <cell r="M118">
            <v>74</v>
          </cell>
          <cell r="N118" t="str">
            <v>KHÁ</v>
          </cell>
        </row>
        <row r="119">
          <cell r="B119">
            <v>25202510437</v>
          </cell>
          <cell r="C119" t="str">
            <v>Nguyễn Thị Thùy</v>
          </cell>
          <cell r="D119" t="str">
            <v>Linh</v>
          </cell>
          <cell r="E119">
            <v>36913</v>
          </cell>
          <cell r="F119" t="str">
            <v>K25KKT3</v>
          </cell>
          <cell r="G119" t="str">
            <v>X</v>
          </cell>
          <cell r="I119" t="str">
            <v>X</v>
          </cell>
          <cell r="K119">
            <v>83</v>
          </cell>
          <cell r="L119">
            <v>85</v>
          </cell>
          <cell r="M119">
            <v>84</v>
          </cell>
          <cell r="N119" t="str">
            <v>TỐT</v>
          </cell>
        </row>
        <row r="120">
          <cell r="B120">
            <v>25202516871</v>
          </cell>
          <cell r="C120" t="str">
            <v>Nguyễn Ngọc</v>
          </cell>
          <cell r="D120" t="str">
            <v>Ngà</v>
          </cell>
          <cell r="E120">
            <v>37194</v>
          </cell>
          <cell r="F120" t="str">
            <v>K25KKT3</v>
          </cell>
          <cell r="G120" t="str">
            <v>X</v>
          </cell>
          <cell r="I120" t="str">
            <v>X</v>
          </cell>
          <cell r="K120">
            <v>87</v>
          </cell>
          <cell r="L120">
            <v>85</v>
          </cell>
          <cell r="M120">
            <v>86</v>
          </cell>
          <cell r="N120" t="str">
            <v>TỐT</v>
          </cell>
        </row>
        <row r="121">
          <cell r="B121">
            <v>25202609354</v>
          </cell>
          <cell r="C121" t="str">
            <v>Trần Thị Bảo</v>
          </cell>
          <cell r="D121" t="str">
            <v>Ngọc</v>
          </cell>
          <cell r="E121">
            <v>37043</v>
          </cell>
          <cell r="F121" t="str">
            <v>K25KKT3</v>
          </cell>
          <cell r="G121" t="str">
            <v>X</v>
          </cell>
          <cell r="I121" t="str">
            <v>X</v>
          </cell>
          <cell r="K121">
            <v>81</v>
          </cell>
          <cell r="L121">
            <v>95</v>
          </cell>
          <cell r="M121">
            <v>88</v>
          </cell>
          <cell r="N121" t="str">
            <v>TỐT</v>
          </cell>
        </row>
        <row r="122">
          <cell r="B122">
            <v>25202205085</v>
          </cell>
          <cell r="C122" t="str">
            <v>Võ Thị Thu</v>
          </cell>
          <cell r="D122" t="str">
            <v>Nguyệt</v>
          </cell>
          <cell r="E122">
            <v>37216</v>
          </cell>
          <cell r="F122" t="str">
            <v>K25KKT3</v>
          </cell>
          <cell r="G122" t="str">
            <v>X</v>
          </cell>
          <cell r="I122" t="str">
            <v>X</v>
          </cell>
          <cell r="K122">
            <v>82</v>
          </cell>
          <cell r="L122">
            <v>87</v>
          </cell>
          <cell r="M122">
            <v>84.5</v>
          </cell>
          <cell r="N122" t="str">
            <v>TỐT</v>
          </cell>
        </row>
        <row r="123">
          <cell r="B123">
            <v>25202507018</v>
          </cell>
          <cell r="C123" t="str">
            <v>Hoàng Ái</v>
          </cell>
          <cell r="D123" t="str">
            <v>Nhi</v>
          </cell>
          <cell r="E123">
            <v>37060</v>
          </cell>
          <cell r="F123" t="str">
            <v>K25KKT3</v>
          </cell>
          <cell r="G123" t="str">
            <v>X</v>
          </cell>
          <cell r="I123" t="str">
            <v>X</v>
          </cell>
          <cell r="K123">
            <v>84</v>
          </cell>
          <cell r="L123">
            <v>87</v>
          </cell>
          <cell r="M123">
            <v>85.5</v>
          </cell>
          <cell r="N123" t="str">
            <v>TỐT</v>
          </cell>
        </row>
        <row r="124">
          <cell r="B124">
            <v>25202503700</v>
          </cell>
          <cell r="C124" t="str">
            <v>Lê Nguyễn Quỳnh</v>
          </cell>
          <cell r="D124" t="str">
            <v>Nhi</v>
          </cell>
          <cell r="E124">
            <v>37234</v>
          </cell>
          <cell r="F124" t="str">
            <v>K25KKT3</v>
          </cell>
          <cell r="G124" t="str">
            <v>X</v>
          </cell>
          <cell r="I124" t="str">
            <v>X</v>
          </cell>
          <cell r="K124">
            <v>82</v>
          </cell>
          <cell r="L124">
            <v>85</v>
          </cell>
          <cell r="M124">
            <v>83.5</v>
          </cell>
          <cell r="N124" t="str">
            <v>TỐT</v>
          </cell>
        </row>
        <row r="125">
          <cell r="B125">
            <v>25202101716</v>
          </cell>
          <cell r="C125" t="str">
            <v>Ngô Phương</v>
          </cell>
          <cell r="D125" t="str">
            <v>Nhi</v>
          </cell>
          <cell r="E125">
            <v>36778</v>
          </cell>
          <cell r="F125" t="str">
            <v>K25KKT3</v>
          </cell>
          <cell r="G125" t="str">
            <v>X</v>
          </cell>
          <cell r="I125" t="str">
            <v>X</v>
          </cell>
          <cell r="K125">
            <v>88</v>
          </cell>
          <cell r="L125">
            <v>90</v>
          </cell>
          <cell r="M125">
            <v>89</v>
          </cell>
          <cell r="N125" t="str">
            <v>TỐT</v>
          </cell>
        </row>
        <row r="126">
          <cell r="B126">
            <v>25202601694</v>
          </cell>
          <cell r="C126" t="str">
            <v>Lê Thị Cẩm</v>
          </cell>
          <cell r="D126" t="str">
            <v>Nhung</v>
          </cell>
          <cell r="E126">
            <v>37125</v>
          </cell>
          <cell r="F126" t="str">
            <v>K25KKT3</v>
          </cell>
          <cell r="G126" t="str">
            <v>X</v>
          </cell>
          <cell r="I126" t="str">
            <v>X</v>
          </cell>
          <cell r="K126">
            <v>83</v>
          </cell>
          <cell r="L126">
            <v>87</v>
          </cell>
          <cell r="M126">
            <v>85</v>
          </cell>
          <cell r="N126" t="str">
            <v>TỐT</v>
          </cell>
        </row>
        <row r="127">
          <cell r="B127">
            <v>25202504228</v>
          </cell>
          <cell r="C127" t="str">
            <v>Võ Thị Tuyết</v>
          </cell>
          <cell r="D127" t="str">
            <v>Nhung</v>
          </cell>
          <cell r="E127">
            <v>37132</v>
          </cell>
          <cell r="F127" t="str">
            <v>K25KKT3</v>
          </cell>
          <cell r="G127" t="str">
            <v>X</v>
          </cell>
          <cell r="I127" t="str">
            <v>X</v>
          </cell>
          <cell r="K127">
            <v>85</v>
          </cell>
          <cell r="L127">
            <v>87</v>
          </cell>
          <cell r="M127">
            <v>86</v>
          </cell>
          <cell r="N127" t="str">
            <v>TỐT</v>
          </cell>
        </row>
        <row r="128">
          <cell r="B128">
            <v>25202604734</v>
          </cell>
          <cell r="C128" t="str">
            <v>Hồ Lê Diệu</v>
          </cell>
          <cell r="D128" t="str">
            <v>Sương</v>
          </cell>
          <cell r="E128">
            <v>37035</v>
          </cell>
          <cell r="F128" t="str">
            <v>K25KKT3</v>
          </cell>
          <cell r="G128" t="str">
            <v>X</v>
          </cell>
          <cell r="I128" t="str">
            <v>X</v>
          </cell>
          <cell r="K128">
            <v>95</v>
          </cell>
          <cell r="L128">
            <v>90</v>
          </cell>
          <cell r="M128">
            <v>92.5</v>
          </cell>
          <cell r="N128" t="str">
            <v>XUẤT SẮC</v>
          </cell>
        </row>
        <row r="129">
          <cell r="B129">
            <v>25212517686</v>
          </cell>
          <cell r="C129" t="str">
            <v>Trần Minh</v>
          </cell>
          <cell r="D129" t="str">
            <v>Quân</v>
          </cell>
          <cell r="E129">
            <v>37240</v>
          </cell>
          <cell r="F129" t="str">
            <v>K25KKT3</v>
          </cell>
          <cell r="G129" t="str">
            <v>X</v>
          </cell>
          <cell r="I129" t="str">
            <v>X</v>
          </cell>
          <cell r="K129">
            <v>90</v>
          </cell>
          <cell r="L129">
            <v>75</v>
          </cell>
          <cell r="M129">
            <v>82.5</v>
          </cell>
          <cell r="N129" t="str">
            <v>TỐT</v>
          </cell>
        </row>
        <row r="130">
          <cell r="B130">
            <v>25202516655</v>
          </cell>
          <cell r="C130" t="str">
            <v>Lê Thị Xuân</v>
          </cell>
          <cell r="D130" t="str">
            <v>Quyên</v>
          </cell>
          <cell r="E130">
            <v>36908</v>
          </cell>
          <cell r="F130" t="str">
            <v>K25KKT3</v>
          </cell>
          <cell r="G130" t="str">
            <v>X</v>
          </cell>
          <cell r="I130" t="str">
            <v>X</v>
          </cell>
          <cell r="K130">
            <v>85</v>
          </cell>
          <cell r="L130">
            <v>0</v>
          </cell>
          <cell r="M130">
            <v>42.5</v>
          </cell>
          <cell r="N130" t="str">
            <v>YẾU</v>
          </cell>
        </row>
        <row r="131">
          <cell r="B131">
            <v>25212504404</v>
          </cell>
          <cell r="C131" t="str">
            <v>Phạm Hữu</v>
          </cell>
          <cell r="D131" t="str">
            <v>Tài</v>
          </cell>
          <cell r="E131">
            <v>36737</v>
          </cell>
          <cell r="F131" t="str">
            <v>K25KKT3</v>
          </cell>
          <cell r="I131" t="str">
            <v>X</v>
          </cell>
          <cell r="K131">
            <v>87</v>
          </cell>
          <cell r="L131">
            <v>90</v>
          </cell>
          <cell r="M131">
            <v>88.5</v>
          </cell>
          <cell r="N131" t="str">
            <v>TỐT</v>
          </cell>
        </row>
        <row r="132">
          <cell r="B132">
            <v>25202116054</v>
          </cell>
          <cell r="C132" t="str">
            <v>Dương Thị</v>
          </cell>
          <cell r="D132" t="str">
            <v>Tân</v>
          </cell>
          <cell r="E132">
            <v>37177</v>
          </cell>
          <cell r="F132" t="str">
            <v>K25KKT3</v>
          </cell>
          <cell r="G132" t="str">
            <v>X</v>
          </cell>
          <cell r="I132" t="str">
            <v>X</v>
          </cell>
          <cell r="K132">
            <v>87</v>
          </cell>
          <cell r="L132">
            <v>87</v>
          </cell>
          <cell r="M132">
            <v>87</v>
          </cell>
          <cell r="N132" t="str">
            <v>TỐT</v>
          </cell>
        </row>
        <row r="133">
          <cell r="B133">
            <v>25202516960</v>
          </cell>
          <cell r="C133" t="str">
            <v>Phạm Thị</v>
          </cell>
          <cell r="D133" t="str">
            <v>Tân</v>
          </cell>
          <cell r="E133">
            <v>36970</v>
          </cell>
          <cell r="F133" t="str">
            <v>K25KKT3</v>
          </cell>
          <cell r="G133" t="str">
            <v>X</v>
          </cell>
          <cell r="I133" t="str">
            <v>X</v>
          </cell>
          <cell r="K133">
            <v>85</v>
          </cell>
          <cell r="L133">
            <v>87</v>
          </cell>
          <cell r="M133">
            <v>86</v>
          </cell>
          <cell r="N133" t="str">
            <v>TỐT</v>
          </cell>
        </row>
        <row r="134">
          <cell r="B134">
            <v>25202516647</v>
          </cell>
          <cell r="C134" t="str">
            <v>Trần Thị Minh</v>
          </cell>
          <cell r="D134" t="str">
            <v>Thu</v>
          </cell>
          <cell r="E134">
            <v>36950</v>
          </cell>
          <cell r="F134" t="str">
            <v>K25KKT3</v>
          </cell>
          <cell r="G134" t="str">
            <v>X</v>
          </cell>
          <cell r="I134" t="str">
            <v>X</v>
          </cell>
          <cell r="K134">
            <v>68</v>
          </cell>
          <cell r="L134">
            <v>85</v>
          </cell>
          <cell r="M134">
            <v>76.5</v>
          </cell>
          <cell r="N134" t="str">
            <v>KHÁ</v>
          </cell>
        </row>
        <row r="135">
          <cell r="B135">
            <v>25202504080</v>
          </cell>
          <cell r="C135" t="str">
            <v>Võ Phạm Hoài</v>
          </cell>
          <cell r="D135" t="str">
            <v>Thương</v>
          </cell>
          <cell r="E135">
            <v>37064</v>
          </cell>
          <cell r="F135" t="str">
            <v>K25KKT3</v>
          </cell>
          <cell r="G135" t="str">
            <v>X</v>
          </cell>
          <cell r="I135" t="str">
            <v>X</v>
          </cell>
          <cell r="K135">
            <v>81</v>
          </cell>
          <cell r="L135">
            <v>87</v>
          </cell>
          <cell r="M135">
            <v>84</v>
          </cell>
          <cell r="N135" t="str">
            <v>TỐT</v>
          </cell>
        </row>
        <row r="136">
          <cell r="B136">
            <v>25202501814</v>
          </cell>
          <cell r="C136" t="str">
            <v>Đặng Thị Linh</v>
          </cell>
          <cell r="D136" t="str">
            <v>Thùy</v>
          </cell>
          <cell r="E136">
            <v>37193</v>
          </cell>
          <cell r="F136" t="str">
            <v>K25KKT3</v>
          </cell>
          <cell r="G136" t="str">
            <v>X</v>
          </cell>
          <cell r="I136" t="str">
            <v>X</v>
          </cell>
          <cell r="K136">
            <v>82</v>
          </cell>
          <cell r="L136">
            <v>87</v>
          </cell>
          <cell r="M136">
            <v>84.5</v>
          </cell>
          <cell r="N136" t="str">
            <v>TỐT</v>
          </cell>
        </row>
        <row r="137">
          <cell r="B137">
            <v>25202503732</v>
          </cell>
          <cell r="C137" t="str">
            <v>Nguyễn Thị Bích</v>
          </cell>
          <cell r="D137" t="str">
            <v>Thủy</v>
          </cell>
          <cell r="E137">
            <v>37184</v>
          </cell>
          <cell r="F137" t="str">
            <v>K25KKT3</v>
          </cell>
          <cell r="G137" t="str">
            <v>X</v>
          </cell>
          <cell r="I137" t="str">
            <v>X</v>
          </cell>
          <cell r="K137">
            <v>85</v>
          </cell>
          <cell r="L137">
            <v>87</v>
          </cell>
          <cell r="M137">
            <v>86</v>
          </cell>
          <cell r="N137" t="str">
            <v>TỐT</v>
          </cell>
        </row>
        <row r="138">
          <cell r="B138">
            <v>25202504806</v>
          </cell>
          <cell r="C138" t="str">
            <v>Nguyễn Song Quỳnh</v>
          </cell>
          <cell r="D138" t="str">
            <v>Trân</v>
          </cell>
          <cell r="E138">
            <v>37051</v>
          </cell>
          <cell r="F138" t="str">
            <v>K25KKT3</v>
          </cell>
          <cell r="G138" t="str">
            <v>X</v>
          </cell>
          <cell r="I138" t="str">
            <v>X</v>
          </cell>
          <cell r="K138">
            <v>83</v>
          </cell>
          <cell r="L138">
            <v>90</v>
          </cell>
          <cell r="M138">
            <v>86.5</v>
          </cell>
          <cell r="N138" t="str">
            <v>TỐT</v>
          </cell>
        </row>
        <row r="139">
          <cell r="B139">
            <v>25202517763</v>
          </cell>
          <cell r="C139" t="str">
            <v>Hồ Thị Huỳnh</v>
          </cell>
          <cell r="D139" t="str">
            <v>Trâm</v>
          </cell>
          <cell r="E139">
            <v>36905</v>
          </cell>
          <cell r="F139" t="str">
            <v>K25KKT3</v>
          </cell>
          <cell r="G139" t="str">
            <v>X</v>
          </cell>
          <cell r="I139" t="str">
            <v>X</v>
          </cell>
          <cell r="K139">
            <v>83</v>
          </cell>
          <cell r="L139">
            <v>87</v>
          </cell>
          <cell r="M139">
            <v>85</v>
          </cell>
          <cell r="N139" t="str">
            <v>TỐT</v>
          </cell>
        </row>
        <row r="140">
          <cell r="B140">
            <v>25202517175</v>
          </cell>
          <cell r="C140" t="str">
            <v>Đặng Thị Huyền</v>
          </cell>
          <cell r="D140" t="str">
            <v>Trang</v>
          </cell>
          <cell r="E140">
            <v>37217</v>
          </cell>
          <cell r="F140" t="str">
            <v>K25KKT3</v>
          </cell>
          <cell r="G140" t="str">
            <v>X</v>
          </cell>
          <cell r="I140" t="str">
            <v>X</v>
          </cell>
          <cell r="K140">
            <v>87</v>
          </cell>
          <cell r="L140">
            <v>85</v>
          </cell>
          <cell r="M140">
            <v>86</v>
          </cell>
          <cell r="N140" t="str">
            <v>TỐT</v>
          </cell>
        </row>
        <row r="141">
          <cell r="B141">
            <v>25202504777</v>
          </cell>
          <cell r="C141" t="str">
            <v>Nguyễn Huyền</v>
          </cell>
          <cell r="D141" t="str">
            <v>Trang</v>
          </cell>
          <cell r="E141">
            <v>37004</v>
          </cell>
          <cell r="F141" t="str">
            <v>K25KKT3</v>
          </cell>
          <cell r="G141" t="str">
            <v>X</v>
          </cell>
          <cell r="I141" t="str">
            <v>X</v>
          </cell>
          <cell r="K141">
            <v>84</v>
          </cell>
          <cell r="L141">
            <v>87</v>
          </cell>
          <cell r="M141">
            <v>85.5</v>
          </cell>
          <cell r="N141" t="str">
            <v>TỐT</v>
          </cell>
        </row>
        <row r="142">
          <cell r="B142">
            <v>25202502284</v>
          </cell>
          <cell r="C142" t="str">
            <v>Phạm Thị Thùy</v>
          </cell>
          <cell r="D142" t="str">
            <v>Trang</v>
          </cell>
          <cell r="E142">
            <v>37235</v>
          </cell>
          <cell r="F142" t="str">
            <v>K25KKT3</v>
          </cell>
          <cell r="G142" t="str">
            <v>X</v>
          </cell>
          <cell r="I142" t="str">
            <v>X</v>
          </cell>
          <cell r="K142">
            <v>0</v>
          </cell>
          <cell r="L142">
            <v>0</v>
          </cell>
          <cell r="M142">
            <v>0</v>
          </cell>
          <cell r="N142" t="str">
            <v>KÉM</v>
          </cell>
        </row>
        <row r="143">
          <cell r="B143">
            <v>25207104852</v>
          </cell>
          <cell r="C143" t="str">
            <v>Vũ Thị</v>
          </cell>
          <cell r="D143" t="str">
            <v>Trang</v>
          </cell>
          <cell r="E143">
            <v>36836</v>
          </cell>
          <cell r="F143" t="str">
            <v>K25KKT3</v>
          </cell>
          <cell r="G143" t="str">
            <v>X</v>
          </cell>
          <cell r="I143" t="str">
            <v>X</v>
          </cell>
          <cell r="K143">
            <v>69</v>
          </cell>
          <cell r="L143">
            <v>75</v>
          </cell>
          <cell r="M143">
            <v>72</v>
          </cell>
          <cell r="N143" t="str">
            <v>KHÁ</v>
          </cell>
        </row>
        <row r="144">
          <cell r="B144">
            <v>25207201776</v>
          </cell>
          <cell r="C144" t="str">
            <v>Huỳnh Thanh</v>
          </cell>
          <cell r="D144" t="str">
            <v>Tuyền</v>
          </cell>
          <cell r="E144">
            <v>37138</v>
          </cell>
          <cell r="F144" t="str">
            <v>K25KKT3</v>
          </cell>
          <cell r="G144" t="str">
            <v>X</v>
          </cell>
          <cell r="I144" t="str">
            <v>X</v>
          </cell>
          <cell r="K144">
            <v>84</v>
          </cell>
          <cell r="L144">
            <v>90</v>
          </cell>
          <cell r="M144">
            <v>87</v>
          </cell>
          <cell r="N144" t="str">
            <v>TỐT</v>
          </cell>
        </row>
        <row r="145">
          <cell r="B145">
            <v>25202509059</v>
          </cell>
          <cell r="C145" t="str">
            <v>Nguyễn Phan Thảo</v>
          </cell>
          <cell r="D145" t="str">
            <v>Uyên</v>
          </cell>
          <cell r="E145">
            <v>37106</v>
          </cell>
          <cell r="F145" t="str">
            <v>K25KKT3</v>
          </cell>
          <cell r="G145" t="str">
            <v>X</v>
          </cell>
          <cell r="I145" t="str">
            <v>X</v>
          </cell>
          <cell r="K145">
            <v>82</v>
          </cell>
          <cell r="L145">
            <v>85</v>
          </cell>
          <cell r="M145">
            <v>83.5</v>
          </cell>
          <cell r="N145" t="str">
            <v>TỐT</v>
          </cell>
        </row>
        <row r="146">
          <cell r="B146">
            <v>25202508029</v>
          </cell>
          <cell r="C146" t="str">
            <v>Huỳnh Thị Mỹ</v>
          </cell>
          <cell r="D146" t="str">
            <v>Vi</v>
          </cell>
          <cell r="E146">
            <v>37077</v>
          </cell>
          <cell r="F146" t="str">
            <v>K25KKT3</v>
          </cell>
          <cell r="G146" t="str">
            <v>X</v>
          </cell>
          <cell r="I146" t="str">
            <v>X</v>
          </cell>
          <cell r="K146">
            <v>82</v>
          </cell>
          <cell r="L146">
            <v>85</v>
          </cell>
          <cell r="M146">
            <v>83.5</v>
          </cell>
          <cell r="N146" t="str">
            <v>TỐT</v>
          </cell>
        </row>
        <row r="147">
          <cell r="B147">
            <v>25207216012</v>
          </cell>
          <cell r="C147" t="str">
            <v>Huỳnh Thị Tường</v>
          </cell>
          <cell r="D147" t="str">
            <v>Vi</v>
          </cell>
          <cell r="E147">
            <v>37045</v>
          </cell>
          <cell r="F147" t="str">
            <v>K25KKT3</v>
          </cell>
          <cell r="G147" t="str">
            <v>X</v>
          </cell>
          <cell r="I147" t="str">
            <v>X</v>
          </cell>
          <cell r="K147">
            <v>84</v>
          </cell>
          <cell r="L147">
            <v>87</v>
          </cell>
          <cell r="M147">
            <v>85.5</v>
          </cell>
          <cell r="N147" t="str">
            <v>TỐT</v>
          </cell>
        </row>
        <row r="148">
          <cell r="B148">
            <v>25212115492</v>
          </cell>
          <cell r="C148" t="str">
            <v>Nguyễn Quốc</v>
          </cell>
          <cell r="D148" t="str">
            <v>Việt</v>
          </cell>
          <cell r="E148">
            <v>37098</v>
          </cell>
          <cell r="F148" t="str">
            <v>K25KKT3</v>
          </cell>
          <cell r="I148" t="str">
            <v>X</v>
          </cell>
          <cell r="K148">
            <v>70</v>
          </cell>
          <cell r="L148">
            <v>75</v>
          </cell>
          <cell r="M148">
            <v>72.5</v>
          </cell>
          <cell r="N148" t="str">
            <v>KHÁ</v>
          </cell>
        </row>
        <row r="149">
          <cell r="B149">
            <v>25212607841</v>
          </cell>
          <cell r="C149" t="str">
            <v>Trần Quang</v>
          </cell>
          <cell r="D149" t="str">
            <v>Vinh</v>
          </cell>
          <cell r="E149">
            <v>36919</v>
          </cell>
          <cell r="F149" t="str">
            <v>K25KKT3</v>
          </cell>
          <cell r="I149" t="str">
            <v>X</v>
          </cell>
          <cell r="K149">
            <v>87</v>
          </cell>
          <cell r="L149">
            <v>90</v>
          </cell>
          <cell r="M149">
            <v>88.5</v>
          </cell>
          <cell r="N149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23"/>
  <sheetViews>
    <sheetView showGridLines="0" tabSelected="1" zoomScalePageLayoutView="0" workbookViewId="0" topLeftCell="A1">
      <selection activeCell="K5" sqref="K5"/>
    </sheetView>
  </sheetViews>
  <sheetFormatPr defaultColWidth="9.140625" defaultRowHeight="15"/>
  <cols>
    <col min="1" max="1" width="12.8515625" style="0" customWidth="1"/>
    <col min="2" max="2" width="13.57421875" style="0" customWidth="1"/>
    <col min="3" max="3" width="8.140625" style="0" customWidth="1"/>
    <col min="4" max="4" width="9.7109375" style="0" customWidth="1"/>
    <col min="5" max="5" width="1.28515625" style="0" customWidth="1"/>
    <col min="6" max="6" width="26.57421875" style="0" customWidth="1"/>
    <col min="7" max="9" width="5.421875" style="0" customWidth="1"/>
    <col min="10" max="10" width="1.57421875" style="0" customWidth="1"/>
    <col min="11" max="11" width="7.28125" style="0" customWidth="1"/>
    <col min="12" max="13" width="5.421875" style="0" customWidth="1"/>
    <col min="14" max="14" width="6.7109375" style="0" customWidth="1"/>
    <col min="15" max="15" width="9.00390625" style="0" customWidth="1"/>
    <col min="16" max="16" width="9.421875" style="0" customWidth="1"/>
    <col min="17" max="17" width="4.140625" style="0" customWidth="1"/>
    <col min="18" max="18" width="7.8515625" style="0" customWidth="1"/>
    <col min="19" max="19" width="5.7109375" style="0" customWidth="1"/>
    <col min="20" max="20" width="0.13671875" style="0" customWidth="1"/>
    <col min="21" max="21" width="3.00390625" style="0" customWidth="1"/>
    <col min="22" max="22" width="9.00390625" style="0" customWidth="1"/>
  </cols>
  <sheetData>
    <row r="1" spans="1:20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2" ht="25.5" customHeight="1">
      <c r="A3" s="7" t="s">
        <v>2</v>
      </c>
      <c r="B3" s="7"/>
      <c r="C3" s="7"/>
      <c r="D3" s="7"/>
      <c r="E3" s="7"/>
      <c r="F3" s="7"/>
      <c r="G3" s="15" t="s">
        <v>3</v>
      </c>
      <c r="H3" s="16"/>
      <c r="I3" s="16"/>
      <c r="J3" s="16"/>
      <c r="K3" s="16"/>
      <c r="L3" s="16"/>
      <c r="M3" s="17"/>
      <c r="N3" s="15" t="s">
        <v>4</v>
      </c>
      <c r="O3" s="16"/>
      <c r="P3" s="16"/>
      <c r="Q3" s="20"/>
      <c r="R3" s="20"/>
      <c r="S3" s="18"/>
      <c r="T3" s="18"/>
      <c r="U3" s="18"/>
      <c r="V3" s="18"/>
    </row>
    <row r="4" spans="1:16" ht="12.75" customHeight="1">
      <c r="A4" s="1" t="s">
        <v>5</v>
      </c>
      <c r="B4" s="1" t="s">
        <v>6</v>
      </c>
      <c r="C4" s="1" t="s">
        <v>7</v>
      </c>
      <c r="D4" s="7" t="s">
        <v>8</v>
      </c>
      <c r="E4" s="7"/>
      <c r="F4" s="1" t="s">
        <v>9</v>
      </c>
      <c r="G4" s="1" t="s">
        <v>10</v>
      </c>
      <c r="H4" s="1" t="s">
        <v>11</v>
      </c>
      <c r="I4" s="7" t="s">
        <v>12</v>
      </c>
      <c r="J4" s="7"/>
      <c r="K4" s="1" t="s">
        <v>13</v>
      </c>
      <c r="L4" s="1" t="s">
        <v>14</v>
      </c>
      <c r="M4" s="1" t="s">
        <v>15</v>
      </c>
      <c r="N4" s="1" t="s">
        <v>16</v>
      </c>
      <c r="O4" s="14" t="s">
        <v>17</v>
      </c>
      <c r="P4" s="1" t="s">
        <v>18</v>
      </c>
    </row>
    <row r="5" spans="1:16" ht="17.25" customHeight="1">
      <c r="A5" s="2" t="s">
        <v>24</v>
      </c>
      <c r="B5" s="2" t="s">
        <v>25</v>
      </c>
      <c r="C5" s="2" t="s">
        <v>23</v>
      </c>
      <c r="D5" s="8">
        <v>37112</v>
      </c>
      <c r="E5" s="8"/>
      <c r="F5" s="2" t="s">
        <v>19</v>
      </c>
      <c r="G5" s="3">
        <v>83</v>
      </c>
      <c r="H5" s="3">
        <v>82</v>
      </c>
      <c r="I5" s="9">
        <v>82</v>
      </c>
      <c r="J5" s="9"/>
      <c r="K5" s="3">
        <v>86</v>
      </c>
      <c r="L5" s="3">
        <v>84</v>
      </c>
      <c r="M5" s="3">
        <v>88</v>
      </c>
      <c r="N5" s="3">
        <f>ROUND((G5+H5+I5+K5+L5+M5)/6,0)</f>
        <v>84</v>
      </c>
      <c r="O5" s="19" t="str">
        <f>IF(N5&gt;=90,"Xuất Sắc",IF(N5&gt;=80,"Tốt",IF(N5&gt;=65,"Khá",IF(N5&gt;=50,"TB ",IF(N5&gt;=35,"Yếu","Kém")))))</f>
        <v>Tốt</v>
      </c>
      <c r="P5" s="4"/>
    </row>
    <row r="6" spans="1:16" ht="17.25" customHeight="1">
      <c r="A6" s="2" t="s">
        <v>26</v>
      </c>
      <c r="B6" s="2" t="s">
        <v>27</v>
      </c>
      <c r="C6" s="2" t="s">
        <v>23</v>
      </c>
      <c r="D6" s="8">
        <v>37218</v>
      </c>
      <c r="E6" s="8"/>
      <c r="F6" s="2" t="s">
        <v>21</v>
      </c>
      <c r="G6" s="3">
        <f>VLOOKUP(VALUE(A6),'[2]K25KKT'!$B$12:$N$149,11,0)</f>
        <v>90</v>
      </c>
      <c r="H6" s="3">
        <f>VLOOKUP(VALUE(A6),'[2]K25KKT'!$B$12:$N$149,12,0)</f>
        <v>89</v>
      </c>
      <c r="I6" s="9">
        <v>87</v>
      </c>
      <c r="J6" s="9"/>
      <c r="K6" s="3">
        <v>85</v>
      </c>
      <c r="L6" s="3">
        <v>90</v>
      </c>
      <c r="M6" s="3">
        <v>90</v>
      </c>
      <c r="N6" s="3">
        <f aca="true" t="shared" si="0" ref="N6:N14">ROUND((G6+H6+I6+K6+L6+M6)/6,0)</f>
        <v>89</v>
      </c>
      <c r="O6" s="19" t="str">
        <f aca="true" t="shared" si="1" ref="O6:O14">IF(N6&gt;=90,"Xuất Sắc",IF(N6&gt;=80,"Tốt",IF(N6&gt;=65,"Khá",IF(N6&gt;=50,"TB ",IF(N6&gt;=35,"Yếu","Kém")))))</f>
        <v>Tốt</v>
      </c>
      <c r="P6" s="4"/>
    </row>
    <row r="7" spans="1:16" ht="17.25" customHeight="1">
      <c r="A7" s="2" t="s">
        <v>28</v>
      </c>
      <c r="B7" s="2" t="s">
        <v>29</v>
      </c>
      <c r="C7" s="2" t="s">
        <v>30</v>
      </c>
      <c r="D7" s="8">
        <v>36714</v>
      </c>
      <c r="E7" s="8"/>
      <c r="F7" s="2" t="s">
        <v>21</v>
      </c>
      <c r="G7" s="3">
        <f>VLOOKUP(VALUE(A7),'[2]K25KKT'!$B$12:$N$149,11,0)</f>
        <v>90</v>
      </c>
      <c r="H7" s="3">
        <f>VLOOKUP(VALUE(A7),'[2]K25KKT'!$B$12:$N$149,12,0)</f>
        <v>90</v>
      </c>
      <c r="I7" s="9">
        <v>90</v>
      </c>
      <c r="J7" s="9"/>
      <c r="K7" s="3">
        <v>90</v>
      </c>
      <c r="L7" s="3">
        <v>88</v>
      </c>
      <c r="M7" s="3">
        <v>90</v>
      </c>
      <c r="N7" s="3">
        <f t="shared" si="0"/>
        <v>90</v>
      </c>
      <c r="O7" s="19" t="str">
        <f t="shared" si="1"/>
        <v>Xuất Sắc</v>
      </c>
      <c r="P7" s="4"/>
    </row>
    <row r="8" spans="1:16" ht="17.25" customHeight="1">
      <c r="A8" s="2" t="s">
        <v>31</v>
      </c>
      <c r="B8" s="2" t="s">
        <v>32</v>
      </c>
      <c r="C8" s="2" t="s">
        <v>33</v>
      </c>
      <c r="D8" s="8">
        <v>37196</v>
      </c>
      <c r="E8" s="8"/>
      <c r="F8" s="2" t="s">
        <v>21</v>
      </c>
      <c r="G8" s="3">
        <f>VLOOKUP(VALUE(A8),'[2]K25KKT'!$B$12:$N$149,11,0)</f>
        <v>90</v>
      </c>
      <c r="H8" s="3">
        <f>VLOOKUP(VALUE(A8),'[2]K25KKT'!$B$12:$N$149,12,0)</f>
        <v>88.5</v>
      </c>
      <c r="I8" s="9">
        <v>90</v>
      </c>
      <c r="J8" s="9"/>
      <c r="K8" s="3">
        <v>90</v>
      </c>
      <c r="L8" s="3">
        <v>90</v>
      </c>
      <c r="M8" s="3">
        <v>90</v>
      </c>
      <c r="N8" s="3">
        <f t="shared" si="0"/>
        <v>90</v>
      </c>
      <c r="O8" s="19" t="str">
        <f t="shared" si="1"/>
        <v>Xuất Sắc</v>
      </c>
      <c r="P8" s="4"/>
    </row>
    <row r="9" spans="1:16" ht="17.25" customHeight="1">
      <c r="A9" s="2" t="s">
        <v>34</v>
      </c>
      <c r="B9" s="2" t="s">
        <v>35</v>
      </c>
      <c r="C9" s="2" t="s">
        <v>36</v>
      </c>
      <c r="D9" s="8">
        <v>36673</v>
      </c>
      <c r="E9" s="8"/>
      <c r="F9" s="2" t="s">
        <v>19</v>
      </c>
      <c r="G9" s="3">
        <v>80</v>
      </c>
      <c r="H9" s="3">
        <v>82</v>
      </c>
      <c r="I9" s="9">
        <v>81</v>
      </c>
      <c r="J9" s="9"/>
      <c r="K9" s="3">
        <v>73</v>
      </c>
      <c r="L9" s="3">
        <v>85</v>
      </c>
      <c r="M9" s="3">
        <v>85</v>
      </c>
      <c r="N9" s="3">
        <f t="shared" si="0"/>
        <v>81</v>
      </c>
      <c r="O9" s="19" t="str">
        <f t="shared" si="1"/>
        <v>Tốt</v>
      </c>
      <c r="P9" s="4"/>
    </row>
    <row r="10" spans="1:16" ht="17.25" customHeight="1">
      <c r="A10" s="2" t="s">
        <v>38</v>
      </c>
      <c r="B10" s="2" t="s">
        <v>39</v>
      </c>
      <c r="C10" s="2" t="s">
        <v>40</v>
      </c>
      <c r="D10" s="8">
        <v>36967</v>
      </c>
      <c r="E10" s="8"/>
      <c r="F10" s="2" t="s">
        <v>21</v>
      </c>
      <c r="G10" s="3">
        <f>VLOOKUP(VALUE(A10),'[2]K25KKT'!$B$12:$N$149,11,0)</f>
        <v>88</v>
      </c>
      <c r="H10" s="3">
        <f>VLOOKUP(VALUE(A10),'[2]K25KKT'!$B$12:$N$149,12,0)</f>
        <v>87.5</v>
      </c>
      <c r="I10" s="9">
        <v>90</v>
      </c>
      <c r="J10" s="9"/>
      <c r="K10" s="3">
        <v>90</v>
      </c>
      <c r="L10" s="3">
        <v>90</v>
      </c>
      <c r="M10" s="3">
        <v>90</v>
      </c>
      <c r="N10" s="3">
        <f t="shared" si="0"/>
        <v>89</v>
      </c>
      <c r="O10" s="19" t="str">
        <f t="shared" si="1"/>
        <v>Tốt</v>
      </c>
      <c r="P10" s="4"/>
    </row>
    <row r="11" spans="1:16" ht="17.25" customHeight="1">
      <c r="A11" s="2" t="s">
        <v>41</v>
      </c>
      <c r="B11" s="2" t="s">
        <v>42</v>
      </c>
      <c r="C11" s="2" t="s">
        <v>43</v>
      </c>
      <c r="D11" s="8">
        <v>35446</v>
      </c>
      <c r="E11" s="8"/>
      <c r="F11" s="2" t="s">
        <v>19</v>
      </c>
      <c r="G11" s="3">
        <v>81</v>
      </c>
      <c r="H11" s="3">
        <v>81</v>
      </c>
      <c r="I11" s="9">
        <v>83</v>
      </c>
      <c r="J11" s="9"/>
      <c r="K11" s="3">
        <v>84</v>
      </c>
      <c r="L11" s="3">
        <v>85</v>
      </c>
      <c r="M11" s="3">
        <v>88</v>
      </c>
      <c r="N11" s="3">
        <f t="shared" si="0"/>
        <v>84</v>
      </c>
      <c r="O11" s="19" t="str">
        <f t="shared" si="1"/>
        <v>Tốt</v>
      </c>
      <c r="P11" s="4"/>
    </row>
    <row r="12" spans="1:16" ht="17.25" customHeight="1">
      <c r="A12" s="2" t="s">
        <v>44</v>
      </c>
      <c r="B12" s="2" t="s">
        <v>45</v>
      </c>
      <c r="C12" s="2" t="s">
        <v>43</v>
      </c>
      <c r="D12" s="8">
        <v>36752</v>
      </c>
      <c r="E12" s="8"/>
      <c r="F12" s="2" t="s">
        <v>21</v>
      </c>
      <c r="G12" s="3">
        <f>VLOOKUP(VALUE(A12),'[2]K25KKT'!$B$12:$N$149,11,0)</f>
        <v>90</v>
      </c>
      <c r="H12" s="3">
        <f>VLOOKUP(VALUE(A12),'[2]K25KKT'!$B$12:$N$149,12,0)</f>
        <v>89</v>
      </c>
      <c r="I12" s="9">
        <v>87</v>
      </c>
      <c r="J12" s="9"/>
      <c r="K12" s="3">
        <v>89</v>
      </c>
      <c r="L12" s="3">
        <v>88</v>
      </c>
      <c r="M12" s="3">
        <v>90</v>
      </c>
      <c r="N12" s="3">
        <f t="shared" si="0"/>
        <v>89</v>
      </c>
      <c r="O12" s="19" t="str">
        <f t="shared" si="1"/>
        <v>Tốt</v>
      </c>
      <c r="P12" s="4"/>
    </row>
    <row r="13" spans="1:16" ht="17.25" customHeight="1">
      <c r="A13" s="2" t="s">
        <v>47</v>
      </c>
      <c r="B13" s="2" t="s">
        <v>48</v>
      </c>
      <c r="C13" s="2" t="s">
        <v>46</v>
      </c>
      <c r="D13" s="8">
        <v>37125</v>
      </c>
      <c r="E13" s="8"/>
      <c r="F13" s="2" t="s">
        <v>21</v>
      </c>
      <c r="G13" s="3">
        <f>VLOOKUP(VALUE(A13),'[2]K25KKT'!$B$12:$N$149,11,0)</f>
        <v>90</v>
      </c>
      <c r="H13" s="3">
        <f>VLOOKUP(VALUE(A13),'[2]K25KKT'!$B$12:$N$149,12,0)</f>
        <v>88.5</v>
      </c>
      <c r="I13" s="9">
        <v>87</v>
      </c>
      <c r="J13" s="9"/>
      <c r="K13" s="3">
        <v>90</v>
      </c>
      <c r="L13" s="3">
        <v>88</v>
      </c>
      <c r="M13" s="3">
        <v>90</v>
      </c>
      <c r="N13" s="3">
        <f t="shared" si="0"/>
        <v>89</v>
      </c>
      <c r="O13" s="19" t="str">
        <f t="shared" si="1"/>
        <v>Tốt</v>
      </c>
      <c r="P13" s="4"/>
    </row>
    <row r="14" spans="1:16" ht="17.25" customHeight="1">
      <c r="A14" s="2" t="s">
        <v>49</v>
      </c>
      <c r="B14" s="2" t="s">
        <v>50</v>
      </c>
      <c r="C14" s="2" t="s">
        <v>51</v>
      </c>
      <c r="D14" s="8">
        <v>37193</v>
      </c>
      <c r="E14" s="8"/>
      <c r="F14" s="2" t="s">
        <v>21</v>
      </c>
      <c r="G14" s="3">
        <f>VLOOKUP(VALUE(A14),'[2]K25KKT'!$B$12:$N$149,11,0)</f>
        <v>87</v>
      </c>
      <c r="H14" s="3">
        <f>VLOOKUP(VALUE(A14),'[2]K25KKT'!$B$12:$N$149,12,0)</f>
        <v>84.5</v>
      </c>
      <c r="I14" s="9">
        <v>90</v>
      </c>
      <c r="J14" s="9"/>
      <c r="K14" s="3">
        <v>90</v>
      </c>
      <c r="L14" s="3">
        <v>90</v>
      </c>
      <c r="M14" s="3">
        <v>90</v>
      </c>
      <c r="N14" s="3">
        <f t="shared" si="0"/>
        <v>89</v>
      </c>
      <c r="O14" s="19" t="str">
        <f t="shared" si="1"/>
        <v>Tốt</v>
      </c>
      <c r="P14" s="4"/>
    </row>
    <row r="15" ht="15" customHeight="1"/>
    <row r="16" spans="1:20" ht="15" customHeight="1">
      <c r="A16" s="10" t="s">
        <v>52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19" ht="12.75" customHeight="1">
      <c r="A17" s="7" t="s">
        <v>53</v>
      </c>
      <c r="B17" s="7"/>
      <c r="C17" s="7"/>
      <c r="D17" s="7"/>
      <c r="E17" s="7" t="s">
        <v>54</v>
      </c>
      <c r="F17" s="7"/>
      <c r="G17" s="7"/>
      <c r="H17" s="7"/>
      <c r="I17" s="7"/>
      <c r="J17" s="7"/>
      <c r="K17" s="7" t="s">
        <v>55</v>
      </c>
      <c r="L17" s="7"/>
      <c r="M17" s="7"/>
      <c r="N17" s="7"/>
      <c r="O17" s="7"/>
      <c r="P17" s="7"/>
      <c r="Q17" s="7"/>
      <c r="R17" s="7"/>
      <c r="S17" s="7"/>
    </row>
    <row r="18" spans="1:19" ht="17.25" customHeight="1">
      <c r="A18" s="11" t="s">
        <v>56</v>
      </c>
      <c r="B18" s="11"/>
      <c r="C18" s="11"/>
      <c r="D18" s="11"/>
      <c r="E18" s="12"/>
      <c r="F18" s="12"/>
      <c r="G18" s="12"/>
      <c r="H18" s="12"/>
      <c r="I18" s="12"/>
      <c r="J18" s="12"/>
      <c r="K18" s="13">
        <v>0</v>
      </c>
      <c r="L18" s="13"/>
      <c r="M18" s="13"/>
      <c r="N18" s="13"/>
      <c r="O18" s="13"/>
      <c r="P18" s="13"/>
      <c r="Q18" s="13"/>
      <c r="R18" s="13"/>
      <c r="S18" s="13"/>
    </row>
    <row r="19" spans="1:19" ht="17.25" customHeight="1">
      <c r="A19" s="11" t="s">
        <v>57</v>
      </c>
      <c r="B19" s="11"/>
      <c r="C19" s="11"/>
      <c r="D19" s="11"/>
      <c r="E19" s="12"/>
      <c r="F19" s="12"/>
      <c r="G19" s="12"/>
      <c r="H19" s="12"/>
      <c r="I19" s="12"/>
      <c r="J19" s="12"/>
      <c r="K19" s="13">
        <v>0</v>
      </c>
      <c r="L19" s="13"/>
      <c r="M19" s="13"/>
      <c r="N19" s="13"/>
      <c r="O19" s="13"/>
      <c r="P19" s="13"/>
      <c r="Q19" s="13"/>
      <c r="R19" s="13"/>
      <c r="S19" s="13"/>
    </row>
    <row r="20" spans="1:19" ht="17.25" customHeight="1">
      <c r="A20" s="11" t="s">
        <v>58</v>
      </c>
      <c r="B20" s="11"/>
      <c r="C20" s="11"/>
      <c r="D20" s="11"/>
      <c r="E20" s="12"/>
      <c r="F20" s="12"/>
      <c r="G20" s="12"/>
      <c r="H20" s="12"/>
      <c r="I20" s="12"/>
      <c r="J20" s="12"/>
      <c r="K20" s="13">
        <v>0</v>
      </c>
      <c r="L20" s="13"/>
      <c r="M20" s="13"/>
      <c r="N20" s="13"/>
      <c r="O20" s="13"/>
      <c r="P20" s="13"/>
      <c r="Q20" s="13"/>
      <c r="R20" s="13"/>
      <c r="S20" s="13"/>
    </row>
    <row r="21" spans="1:19" ht="17.25" customHeight="1">
      <c r="A21" s="11" t="s">
        <v>22</v>
      </c>
      <c r="B21" s="11"/>
      <c r="C21" s="11"/>
      <c r="D21" s="11"/>
      <c r="E21" s="12"/>
      <c r="F21" s="12"/>
      <c r="G21" s="12"/>
      <c r="H21" s="12"/>
      <c r="I21" s="12"/>
      <c r="J21" s="12"/>
      <c r="K21" s="13">
        <v>0.45021645021645024</v>
      </c>
      <c r="L21" s="13"/>
      <c r="M21" s="13"/>
      <c r="N21" s="13"/>
      <c r="O21" s="13"/>
      <c r="P21" s="13"/>
      <c r="Q21" s="13"/>
      <c r="R21" s="13"/>
      <c r="S21" s="13"/>
    </row>
    <row r="22" spans="1:19" ht="17.25" customHeight="1">
      <c r="A22" s="11" t="s">
        <v>20</v>
      </c>
      <c r="B22" s="11"/>
      <c r="C22" s="11"/>
      <c r="D22" s="11"/>
      <c r="E22" s="12"/>
      <c r="F22" s="12"/>
      <c r="G22" s="12"/>
      <c r="H22" s="12"/>
      <c r="I22" s="12"/>
      <c r="J22" s="12"/>
      <c r="K22" s="13">
        <v>0.5411255411255411</v>
      </c>
      <c r="L22" s="13"/>
      <c r="M22" s="13"/>
      <c r="N22" s="13"/>
      <c r="O22" s="13"/>
      <c r="P22" s="13"/>
      <c r="Q22" s="13"/>
      <c r="R22" s="13"/>
      <c r="S22" s="13"/>
    </row>
    <row r="23" spans="1:19" ht="17.25" customHeight="1">
      <c r="A23" s="11" t="s">
        <v>37</v>
      </c>
      <c r="B23" s="11"/>
      <c r="C23" s="11"/>
      <c r="D23" s="11"/>
      <c r="E23" s="12"/>
      <c r="F23" s="12"/>
      <c r="G23" s="12"/>
      <c r="H23" s="12"/>
      <c r="I23" s="12"/>
      <c r="J23" s="12"/>
      <c r="K23" s="13">
        <v>0.00865800865800866</v>
      </c>
      <c r="L23" s="13"/>
      <c r="M23" s="13"/>
      <c r="N23" s="13"/>
      <c r="O23" s="13"/>
      <c r="P23" s="13"/>
      <c r="Q23" s="13"/>
      <c r="R23" s="13"/>
      <c r="S23" s="13"/>
    </row>
  </sheetData>
  <sheetProtection/>
  <mergeCells count="49">
    <mergeCell ref="A22:D22"/>
    <mergeCell ref="E22:J22"/>
    <mergeCell ref="K22:S22"/>
    <mergeCell ref="A23:D23"/>
    <mergeCell ref="E23:J23"/>
    <mergeCell ref="K23:S23"/>
    <mergeCell ref="A20:D20"/>
    <mergeCell ref="E20:J20"/>
    <mergeCell ref="K20:S20"/>
    <mergeCell ref="A21:D21"/>
    <mergeCell ref="E21:J21"/>
    <mergeCell ref="K21:S21"/>
    <mergeCell ref="A18:D18"/>
    <mergeCell ref="E18:J18"/>
    <mergeCell ref="K18:S18"/>
    <mergeCell ref="A19:D19"/>
    <mergeCell ref="E19:J19"/>
    <mergeCell ref="K19:S19"/>
    <mergeCell ref="A16:T16"/>
    <mergeCell ref="A17:D17"/>
    <mergeCell ref="E17:J17"/>
    <mergeCell ref="K17:S17"/>
    <mergeCell ref="G3:M3"/>
    <mergeCell ref="N3:P3"/>
    <mergeCell ref="D14:E14"/>
    <mergeCell ref="I14:J14"/>
    <mergeCell ref="D13:E13"/>
    <mergeCell ref="I13:J13"/>
    <mergeCell ref="D11:E11"/>
    <mergeCell ref="I11:J11"/>
    <mergeCell ref="D12:E12"/>
    <mergeCell ref="I12:J12"/>
    <mergeCell ref="D10:E10"/>
    <mergeCell ref="I10:J10"/>
    <mergeCell ref="D9:E9"/>
    <mergeCell ref="I9:J9"/>
    <mergeCell ref="D8:E8"/>
    <mergeCell ref="I8:J8"/>
    <mergeCell ref="D7:E7"/>
    <mergeCell ref="I7:J7"/>
    <mergeCell ref="D6:E6"/>
    <mergeCell ref="I6:J6"/>
    <mergeCell ref="D5:E5"/>
    <mergeCell ref="I5:J5"/>
    <mergeCell ref="A1:T1"/>
    <mergeCell ref="A2:T2"/>
    <mergeCell ref="A3:F3"/>
    <mergeCell ref="D4:E4"/>
    <mergeCell ref="I4:J4"/>
  </mergeCells>
  <printOptions/>
  <pageMargins left="0.30000001192092896" right="0.30000001192092896" top="0.800000011920929" bottom="0.30000001192092896" header="0.3" footer="0.3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2022-11-16T09:39:37Z</dcterms:created>
  <dcterms:modified xsi:type="dcterms:W3CDTF">2022-11-17T03:41:11Z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19.2.3.0</vt:lpwstr>
  </property>
</Properties>
</file>