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00" tabRatio="882" activeTab="5"/>
  </bookViews>
  <sheets>
    <sheet name="K. Điều dưởng" sheetId="1" r:id="rId1"/>
    <sheet name="K. Dược" sheetId="2" r:id="rId2"/>
    <sheet name="K. Văn báo chí" sheetId="3" r:id="rId3"/>
    <sheet name="K. Ngoại ngử" sheetId="4" r:id="rId4"/>
    <sheet name="K. Môi trường" sheetId="5" r:id="rId5"/>
    <sheet name="K. Kế toán" sheetId="6" r:id="rId6"/>
    <sheet name="K. Điện Tử" sheetId="7" r:id="rId7"/>
    <sheet name="K. Du lịch" sheetId="8" r:id="rId8"/>
    <sheet name="K. Xây dựng" sheetId="9" r:id="rId9"/>
    <sheet name="K. Tin" sheetId="10" r:id="rId10"/>
    <sheet name="K. Quản trị kinh doanh" sheetId="11" r:id="rId11"/>
    <sheet name="K.Kiến trúc" sheetId="12" r:id="rId12"/>
  </sheets>
  <externalReferences>
    <externalReference r:id="rId15"/>
  </externalReferences>
  <definedNames>
    <definedName name="_xlfn.PDURATION" hidden="1">#NAME?</definedName>
  </definedNames>
  <calcPr fullCalcOnLoad="1"/>
</workbook>
</file>

<file path=xl/sharedStrings.xml><?xml version="1.0" encoding="utf-8"?>
<sst xmlns="http://schemas.openxmlformats.org/spreadsheetml/2006/main" count="2489" uniqueCount="594">
  <si>
    <t>TT</t>
  </si>
  <si>
    <t>MSV</t>
  </si>
  <si>
    <t>HỌ VÀ TÊN</t>
  </si>
  <si>
    <t>NĂM SINH</t>
  </si>
  <si>
    <t>LỚP</t>
  </si>
  <si>
    <t>KẾT QUẢ HP1</t>
  </si>
  <si>
    <t>KẾT QUẢ HP2</t>
  </si>
  <si>
    <t>KẾT QUẢ HP3</t>
  </si>
  <si>
    <t>TB</t>
  </si>
  <si>
    <t>XL</t>
  </si>
  <si>
    <t>GHI 
CHÚ</t>
  </si>
  <si>
    <t>CC</t>
  </si>
  <si>
    <t>KT</t>
  </si>
  <si>
    <t>Thi</t>
  </si>
  <si>
    <t>Nguyễn Quang</t>
  </si>
  <si>
    <t>Đạt</t>
  </si>
  <si>
    <t>18/07/1996</t>
  </si>
  <si>
    <t>K20EĐT</t>
  </si>
  <si>
    <t xml:space="preserve"> </t>
  </si>
  <si>
    <t/>
  </si>
  <si>
    <t>ko có KQ</t>
  </si>
  <si>
    <t>Bùi Viết</t>
  </si>
  <si>
    <t>Song</t>
  </si>
  <si>
    <t>02/06/1996</t>
  </si>
  <si>
    <t>Trần Phước</t>
  </si>
  <si>
    <t>Tiến</t>
  </si>
  <si>
    <t>28/05/1996</t>
  </si>
  <si>
    <t>Nguyễn Đức</t>
  </si>
  <si>
    <t>Tiên</t>
  </si>
  <si>
    <t>17/02/1996</t>
  </si>
  <si>
    <t>Lê Cao</t>
  </si>
  <si>
    <t>Thanh</t>
  </si>
  <si>
    <t>03/02/1995</t>
  </si>
  <si>
    <t>Dương Vũ Anh</t>
  </si>
  <si>
    <t>Trường</t>
  </si>
  <si>
    <t>05/06/1995</t>
  </si>
  <si>
    <t>Phan Hồng Mỹ</t>
  </si>
  <si>
    <t>Diệu</t>
  </si>
  <si>
    <t>15/08/1994</t>
  </si>
  <si>
    <t>K20VBC</t>
  </si>
  <si>
    <t>Lê Thảo</t>
  </si>
  <si>
    <t>Nguyên</t>
  </si>
  <si>
    <t>29/03/1996</t>
  </si>
  <si>
    <t>Trương Thị Phương</t>
  </si>
  <si>
    <t>Thảo</t>
  </si>
  <si>
    <t>30/04/1996</t>
  </si>
  <si>
    <t>K20NAB</t>
  </si>
  <si>
    <t>Ngô Nhật</t>
  </si>
  <si>
    <t>07/11/1996</t>
  </si>
  <si>
    <t>Phan Thị</t>
  </si>
  <si>
    <t>Liên</t>
  </si>
  <si>
    <t>10/05/1996</t>
  </si>
  <si>
    <t>Phan Thị Thùy</t>
  </si>
  <si>
    <t>Dung</t>
  </si>
  <si>
    <t>05/05/1996</t>
  </si>
  <si>
    <t>Võ Thị Thu</t>
  </si>
  <si>
    <t>Hiền</t>
  </si>
  <si>
    <t>06/06/1996</t>
  </si>
  <si>
    <t>K20NAD</t>
  </si>
  <si>
    <t>Nguyễn Thị Thảo</t>
  </si>
  <si>
    <t>Vân</t>
  </si>
  <si>
    <t>22/12/1996</t>
  </si>
  <si>
    <t>K20KMT</t>
  </si>
  <si>
    <t>Mai Duy Thanh</t>
  </si>
  <si>
    <t>Nam</t>
  </si>
  <si>
    <t>07/01/1996</t>
  </si>
  <si>
    <t>Huỳnh Thị Như</t>
  </si>
  <si>
    <t>Quỳnh</t>
  </si>
  <si>
    <t>12/06/1996</t>
  </si>
  <si>
    <t>K20DLL</t>
  </si>
  <si>
    <t>Tán Vĩnh</t>
  </si>
  <si>
    <t>Phúc</t>
  </si>
  <si>
    <t>05/05/1992</t>
  </si>
  <si>
    <t>Nìn A</t>
  </si>
  <si>
    <t>Sang</t>
  </si>
  <si>
    <t>19/04/1996</t>
  </si>
  <si>
    <t>Phan Thị Thu</t>
  </si>
  <si>
    <t>Huyền</t>
  </si>
  <si>
    <t>06/10/1992</t>
  </si>
  <si>
    <t>Nguyễn Thị Huyền</t>
  </si>
  <si>
    <t>Trân</t>
  </si>
  <si>
    <t>08/03/1996</t>
  </si>
  <si>
    <t>K20VHD</t>
  </si>
  <si>
    <t>Đặng Thị Kim</t>
  </si>
  <si>
    <t>Tuyết</t>
  </si>
  <si>
    <t>02/04/1995</t>
  </si>
  <si>
    <t>Nguyễn Thị</t>
  </si>
  <si>
    <t>Trinh</t>
  </si>
  <si>
    <t>07/11/1995</t>
  </si>
  <si>
    <t>Lê Việt Bảo</t>
  </si>
  <si>
    <t>Vi</t>
  </si>
  <si>
    <t>21/08/1990</t>
  </si>
  <si>
    <t>Xuân</t>
  </si>
  <si>
    <t>25/12/1996</t>
  </si>
  <si>
    <t>Võ Thị Ý</t>
  </si>
  <si>
    <t>Ly</t>
  </si>
  <si>
    <t>07/02/1996</t>
  </si>
  <si>
    <t>Phan Thị Thảo</t>
  </si>
  <si>
    <t>Vy</t>
  </si>
  <si>
    <t>11/01/1996</t>
  </si>
  <si>
    <t>Trần Thị</t>
  </si>
  <si>
    <t>05/10/1996</t>
  </si>
  <si>
    <t>Nguyễn Hoàng Xuân</t>
  </si>
  <si>
    <t>Linh</t>
  </si>
  <si>
    <t>30/08/1996</t>
  </si>
  <si>
    <t>Nguyễn Thị Mẫn</t>
  </si>
  <si>
    <t>Ngọc</t>
  </si>
  <si>
    <t>04/12/1996</t>
  </si>
  <si>
    <t>Nguyễn Thị Thu</t>
  </si>
  <si>
    <t>Trang</t>
  </si>
  <si>
    <t>05/02/1996</t>
  </si>
  <si>
    <t>Trần Thị Phú</t>
  </si>
  <si>
    <t>Yên</t>
  </si>
  <si>
    <t>15/10/1996</t>
  </si>
  <si>
    <t>Phan Thị Tường</t>
  </si>
  <si>
    <t>20/02/1994</t>
  </si>
  <si>
    <t>Phan Thế</t>
  </si>
  <si>
    <t>An</t>
  </si>
  <si>
    <t>28/08/1996</t>
  </si>
  <si>
    <t>Võ Thị Như</t>
  </si>
  <si>
    <t>06/02/1996</t>
  </si>
  <si>
    <t>K20VQH</t>
  </si>
  <si>
    <t>Lê Thị Thu</t>
  </si>
  <si>
    <t>15/07/1996</t>
  </si>
  <si>
    <t>Hồ Hoàng</t>
  </si>
  <si>
    <t>Lan</t>
  </si>
  <si>
    <t>17/11/1996</t>
  </si>
  <si>
    <t>Huỳnh Thị Bảo</t>
  </si>
  <si>
    <t>Nhi</t>
  </si>
  <si>
    <t>27/09/1996</t>
  </si>
  <si>
    <t>Lê Thị Kim</t>
  </si>
  <si>
    <t>05/10/1995</t>
  </si>
  <si>
    <t>Phạm Thị Nha</t>
  </si>
  <si>
    <t>23/03/1994</t>
  </si>
  <si>
    <t>Lê Thành</t>
  </si>
  <si>
    <t>Lộc</t>
  </si>
  <si>
    <t>07/05/1995</t>
  </si>
  <si>
    <t>Nguyễn Phước</t>
  </si>
  <si>
    <t>Danh</t>
  </si>
  <si>
    <t>29/04/1994</t>
  </si>
  <si>
    <t>Nguyễn Quốc</t>
  </si>
  <si>
    <t>Thư</t>
  </si>
  <si>
    <t>23/11/1995</t>
  </si>
  <si>
    <t>Nguyễn Ngọc</t>
  </si>
  <si>
    <t>Quang</t>
  </si>
  <si>
    <t>12/04/1995</t>
  </si>
  <si>
    <t>Võ Song</t>
  </si>
  <si>
    <t>Thịnh</t>
  </si>
  <si>
    <t>15/02/1996</t>
  </si>
  <si>
    <t>K20TMT</t>
  </si>
  <si>
    <t>Trương Thị Thanh</t>
  </si>
  <si>
    <t>03/06/1996</t>
  </si>
  <si>
    <t>K20QTM</t>
  </si>
  <si>
    <t>Hồ Minh</t>
  </si>
  <si>
    <t>Hằng</t>
  </si>
  <si>
    <t>21/10/1996</t>
  </si>
  <si>
    <t>Hồ Thị Bích</t>
  </si>
  <si>
    <t>Diễm</t>
  </si>
  <si>
    <t>25/06/1996</t>
  </si>
  <si>
    <t>Nguyễn Xuân Thạch</t>
  </si>
  <si>
    <t>19/07/1995</t>
  </si>
  <si>
    <t>Bùi Thị Bảo</t>
  </si>
  <si>
    <t>02/01/1996</t>
  </si>
  <si>
    <t>K20NCD</t>
  </si>
  <si>
    <t>Hà Thanh</t>
  </si>
  <si>
    <t>Sơn</t>
  </si>
  <si>
    <t>21/11/1994</t>
  </si>
  <si>
    <t>K20CMU-TCD</t>
  </si>
  <si>
    <t>Nguyễn Minh</t>
  </si>
  <si>
    <t>Thành</t>
  </si>
  <si>
    <t>30/10/1992</t>
  </si>
  <si>
    <t>K20DCD</t>
  </si>
  <si>
    <t>Võ Thị Tuyết</t>
  </si>
  <si>
    <t>Nhung</t>
  </si>
  <si>
    <t>18/10/1995</t>
  </si>
  <si>
    <t>K20KCD</t>
  </si>
  <si>
    <t>Nguyễn Thanh</t>
  </si>
  <si>
    <t>Bảo</t>
  </si>
  <si>
    <t>11/04/1995</t>
  </si>
  <si>
    <t>K20MCD</t>
  </si>
  <si>
    <t>Tri</t>
  </si>
  <si>
    <t>03/08/1995</t>
  </si>
  <si>
    <t>K20BCD</t>
  </si>
  <si>
    <t>Nguyễn Thành Duy</t>
  </si>
  <si>
    <t>Phước</t>
  </si>
  <si>
    <t>18/09/1996</t>
  </si>
  <si>
    <t>K20QCD</t>
  </si>
  <si>
    <t>Nguyễn Hữu Hoàng</t>
  </si>
  <si>
    <t>Kỳ</t>
  </si>
  <si>
    <t>05/10/1991</t>
  </si>
  <si>
    <t>Hoàng Lê Thục</t>
  </si>
  <si>
    <t>27/10/1996</t>
  </si>
  <si>
    <t>K20VCD</t>
  </si>
  <si>
    <t>Nguyễn Thành</t>
  </si>
  <si>
    <t>Luân</t>
  </si>
  <si>
    <t>12/04/1996</t>
  </si>
  <si>
    <t>Hoàng Huy</t>
  </si>
  <si>
    <t>11/07/1995</t>
  </si>
  <si>
    <t>K20XCD</t>
  </si>
  <si>
    <t>Phạm Quang</t>
  </si>
  <si>
    <t>30/11/1995</t>
  </si>
  <si>
    <t>K20YDD</t>
  </si>
  <si>
    <t>Duy</t>
  </si>
  <si>
    <t>13/02/1995</t>
  </si>
  <si>
    <t>Hồ Duy</t>
  </si>
  <si>
    <t>Thạch</t>
  </si>
  <si>
    <t>12/12/1994</t>
  </si>
  <si>
    <t>Lê Thị Diệu</t>
  </si>
  <si>
    <t>23/06/1996</t>
  </si>
  <si>
    <t>K20KDN</t>
  </si>
  <si>
    <t>Lê Nguyên</t>
  </si>
  <si>
    <t>Phong</t>
  </si>
  <si>
    <t>04/09/1992</t>
  </si>
  <si>
    <t>Lê Thị Bích</t>
  </si>
  <si>
    <t>25/09/1995</t>
  </si>
  <si>
    <t>K20PSU-KKT</t>
  </si>
  <si>
    <t>Nguyễn Thị Khánh</t>
  </si>
  <si>
    <t>31/08/1995</t>
  </si>
  <si>
    <t>K20PSU-DLH</t>
  </si>
  <si>
    <t>Nguyễn Viết Thanh</t>
  </si>
  <si>
    <t>09/04/1996</t>
  </si>
  <si>
    <t>Nguyễn Thị Hạ</t>
  </si>
  <si>
    <t>My</t>
  </si>
  <si>
    <t>06/12/1996</t>
  </si>
  <si>
    <t>K20DLK</t>
  </si>
  <si>
    <t>Hoàng Huỳnh Tú</t>
  </si>
  <si>
    <t>Anh</t>
  </si>
  <si>
    <t>26/07/1996</t>
  </si>
  <si>
    <t>Trần Thị Mỹ</t>
  </si>
  <si>
    <t>Duyên</t>
  </si>
  <si>
    <t>29/01/1996</t>
  </si>
  <si>
    <t>Nguyễn Lê Như</t>
  </si>
  <si>
    <t>10/01/1996</t>
  </si>
  <si>
    <t>Võ Phan Thảo</t>
  </si>
  <si>
    <t>Phương</t>
  </si>
  <si>
    <t>Hoa</t>
  </si>
  <si>
    <t>24/07/1995</t>
  </si>
  <si>
    <t>Ngân</t>
  </si>
  <si>
    <t>25/10/1996</t>
  </si>
  <si>
    <t>Vũ Thị Tuyết</t>
  </si>
  <si>
    <t>29/09/1996</t>
  </si>
  <si>
    <t>Nguyễn Thị Hoàng</t>
  </si>
  <si>
    <t>Uyên</t>
  </si>
  <si>
    <t>02/09/1995</t>
  </si>
  <si>
    <t>Dương Ngọc</t>
  </si>
  <si>
    <t>28/07/1996</t>
  </si>
  <si>
    <t>Nguyễn Duy</t>
  </si>
  <si>
    <t>Đăng</t>
  </si>
  <si>
    <t>Nguyễn Thị Thanh</t>
  </si>
  <si>
    <t>Hương</t>
  </si>
  <si>
    <t>12/12/1996</t>
  </si>
  <si>
    <t>K20TPM</t>
  </si>
  <si>
    <t>Phùng Trọng</t>
  </si>
  <si>
    <t>Hiếu</t>
  </si>
  <si>
    <t>Lê Thị Hoài</t>
  </si>
  <si>
    <t>20/11/1996</t>
  </si>
  <si>
    <t>K20EVT</t>
  </si>
  <si>
    <t>Lê Bá</t>
  </si>
  <si>
    <t>Đông</t>
  </si>
  <si>
    <t>12/05/1995</t>
  </si>
  <si>
    <t>Bùi Tấn</t>
  </si>
  <si>
    <t>06/11/1996</t>
  </si>
  <si>
    <t>K20TTT</t>
  </si>
  <si>
    <t>Tôn Thất</t>
  </si>
  <si>
    <t>26/01/1995</t>
  </si>
  <si>
    <t>Hồ Từ Thị Anh</t>
  </si>
  <si>
    <t>14/02/1992</t>
  </si>
  <si>
    <t>K20KKT</t>
  </si>
  <si>
    <t>Trầm Phương</t>
  </si>
  <si>
    <t>01/12/1996</t>
  </si>
  <si>
    <t>Đỗ Thiên</t>
  </si>
  <si>
    <t>Lý</t>
  </si>
  <si>
    <t>01/03/1996</t>
  </si>
  <si>
    <t>Nguyễn Trọng</t>
  </si>
  <si>
    <t>Nghĩa</t>
  </si>
  <si>
    <t>08/03/1991</t>
  </si>
  <si>
    <t>Trần Thị Ánh</t>
  </si>
  <si>
    <t>Hồng</t>
  </si>
  <si>
    <t>23/06/1995</t>
  </si>
  <si>
    <t>Ngô Đức</t>
  </si>
  <si>
    <t>Trung</t>
  </si>
  <si>
    <t>28/07/1992</t>
  </si>
  <si>
    <t>K20QTH</t>
  </si>
  <si>
    <t>Trần Thị Tú</t>
  </si>
  <si>
    <t>Oanh</t>
  </si>
  <si>
    <t>12/07/1996</t>
  </si>
  <si>
    <t>Toàn</t>
  </si>
  <si>
    <t>Lương Văn</t>
  </si>
  <si>
    <t>Huy</t>
  </si>
  <si>
    <t>24/09/1996</t>
  </si>
  <si>
    <t>Trần Huỳnh</t>
  </si>
  <si>
    <t>19/09/1988</t>
  </si>
  <si>
    <t>Nguyễn Hữu</t>
  </si>
  <si>
    <t>Tuấn</t>
  </si>
  <si>
    <t>19/01/1996</t>
  </si>
  <si>
    <t>Bùi Văn</t>
  </si>
  <si>
    <t>06/04/1996</t>
  </si>
  <si>
    <t>Võ Dương Thúy</t>
  </si>
  <si>
    <t>13/07/1996</t>
  </si>
  <si>
    <t>Huỳnh Quang</t>
  </si>
  <si>
    <t>Nhật</t>
  </si>
  <si>
    <t>16/01/1992</t>
  </si>
  <si>
    <t>Hoàng Thị Thu</t>
  </si>
  <si>
    <t>03/04/1996</t>
  </si>
  <si>
    <t>K20YDH</t>
  </si>
  <si>
    <t>Huyền Tôn Nữ Phương</t>
  </si>
  <si>
    <t>17/06/1994</t>
  </si>
  <si>
    <t>Phạm Thị Thùy</t>
  </si>
  <si>
    <t>15/07/1995</t>
  </si>
  <si>
    <t>Phạm Thị Khánh</t>
  </si>
  <si>
    <t>07/02/1995</t>
  </si>
  <si>
    <t>Huỳnh Phạm Thanh</t>
  </si>
  <si>
    <t>Phan Thị Khánh</t>
  </si>
  <si>
    <t>Nguyễn Thị Linh</t>
  </si>
  <si>
    <t>Thu</t>
  </si>
  <si>
    <t>14/08/1995</t>
  </si>
  <si>
    <t>Nguyễn Lương</t>
  </si>
  <si>
    <t>Thắng</t>
  </si>
  <si>
    <t>10/03/1995</t>
  </si>
  <si>
    <t>Nguyễn Đỗ Trung</t>
  </si>
  <si>
    <t>Đức</t>
  </si>
  <si>
    <t>17/06/1995</t>
  </si>
  <si>
    <t>Phan Thanh</t>
  </si>
  <si>
    <t>16/07/1995</t>
  </si>
  <si>
    <t>K20QNH</t>
  </si>
  <si>
    <t>Phan Vương</t>
  </si>
  <si>
    <t>Tường</t>
  </si>
  <si>
    <t>13/05/1996</t>
  </si>
  <si>
    <t>K20QTC</t>
  </si>
  <si>
    <t>Lê Nguyễn Thiên</t>
  </si>
  <si>
    <t>05/12/1996</t>
  </si>
  <si>
    <t>K20PSU-QTH</t>
  </si>
  <si>
    <t>Hồ Đàm Thanh</t>
  </si>
  <si>
    <t>03/03/1996</t>
  </si>
  <si>
    <t>30/04/1995</t>
  </si>
  <si>
    <t>Trần Quốc</t>
  </si>
  <si>
    <t>Tư</t>
  </si>
  <si>
    <t>26/02/1995</t>
  </si>
  <si>
    <t>Trương Tiến</t>
  </si>
  <si>
    <t>18/05/1995</t>
  </si>
  <si>
    <t>Nguyễn Vũ Quỳnh</t>
  </si>
  <si>
    <t>Như</t>
  </si>
  <si>
    <t>04/02/1993</t>
  </si>
  <si>
    <t>K20PSU-QNH</t>
  </si>
  <si>
    <t>Đào Thị Thục</t>
  </si>
  <si>
    <t>27/07/1996</t>
  </si>
  <si>
    <t>K20PSU-DLK</t>
  </si>
  <si>
    <t>Trần Thị Ý</t>
  </si>
  <si>
    <t>Hậu</t>
  </si>
  <si>
    <t>13/01/1996</t>
  </si>
  <si>
    <t>Nguyễn Hà</t>
  </si>
  <si>
    <t>Giang</t>
  </si>
  <si>
    <t>26/12/1996</t>
  </si>
  <si>
    <t>Thái Hữu</t>
  </si>
  <si>
    <t>Hoàng</t>
  </si>
  <si>
    <t>08/06/1993</t>
  </si>
  <si>
    <t>Lê Hải</t>
  </si>
  <si>
    <t>K20CMU-TPM</t>
  </si>
  <si>
    <t>Trịnh Văn</t>
  </si>
  <si>
    <t>07/08/1995</t>
  </si>
  <si>
    <t>Trần Văn</t>
  </si>
  <si>
    <t>Công</t>
  </si>
  <si>
    <t>19/02/1994</t>
  </si>
  <si>
    <t>Nguyễn Đình</t>
  </si>
  <si>
    <t>20/01/1995</t>
  </si>
  <si>
    <t>Lê Phước Nhật</t>
  </si>
  <si>
    <t>Thiện</t>
  </si>
  <si>
    <t>08/12/1996</t>
  </si>
  <si>
    <t>Ngô Quang Cao Tấn</t>
  </si>
  <si>
    <t>30/11/1996</t>
  </si>
  <si>
    <t>Phạm Anh</t>
  </si>
  <si>
    <t>Khoa</t>
  </si>
  <si>
    <t>16/11/1996</t>
  </si>
  <si>
    <t>Nguyễn Lê</t>
  </si>
  <si>
    <t>Hảo</t>
  </si>
  <si>
    <t>31/07/1996</t>
  </si>
  <si>
    <t>Trần Quang</t>
  </si>
  <si>
    <t>25/09/1996</t>
  </si>
  <si>
    <t>Khổng Minh</t>
  </si>
  <si>
    <t>20/10/1995</t>
  </si>
  <si>
    <t>Nguyễn Châu</t>
  </si>
  <si>
    <t>07/12/1996</t>
  </si>
  <si>
    <t>K20CMU-TMT</t>
  </si>
  <si>
    <t>Ngô Tuấn</t>
  </si>
  <si>
    <t>11/11/1992</t>
  </si>
  <si>
    <t>Nguyễn Đắc Quốc</t>
  </si>
  <si>
    <t>K20CMU-TTT</t>
  </si>
  <si>
    <t>Nguyễn Xuân</t>
  </si>
  <si>
    <t>Trí</t>
  </si>
  <si>
    <t>22/06/1995</t>
  </si>
  <si>
    <t>K20CSU-KTR</t>
  </si>
  <si>
    <t>Võ Kim</t>
  </si>
  <si>
    <t>Châu</t>
  </si>
  <si>
    <t>10/06/1992</t>
  </si>
  <si>
    <t>Nguyễn Văn</t>
  </si>
  <si>
    <t>Tài</t>
  </si>
  <si>
    <t>31/03/1990</t>
  </si>
  <si>
    <t>Trần Tiến</t>
  </si>
  <si>
    <t>Dũng</t>
  </si>
  <si>
    <t>23/02/1996</t>
  </si>
  <si>
    <t>K20CSU-XDD</t>
  </si>
  <si>
    <t>Ông Văn</t>
  </si>
  <si>
    <t>K20AĐH</t>
  </si>
  <si>
    <t>Lê Xuân</t>
  </si>
  <si>
    <t>Hùng</t>
  </si>
  <si>
    <t>23/10/1996</t>
  </si>
  <si>
    <t>K20XDC</t>
  </si>
  <si>
    <t>Trương Văn</t>
  </si>
  <si>
    <t>24/02/1996</t>
  </si>
  <si>
    <t>Ngô Xuân Đức</t>
  </si>
  <si>
    <t>30/03/1996</t>
  </si>
  <si>
    <t>Lê Công</t>
  </si>
  <si>
    <t>Minh</t>
  </si>
  <si>
    <t>24/07/1996</t>
  </si>
  <si>
    <t>Bùi Xuân</t>
  </si>
  <si>
    <t>Phú</t>
  </si>
  <si>
    <t>12/10/1996</t>
  </si>
  <si>
    <t>K20TCD</t>
  </si>
  <si>
    <t>KĐ ĐK</t>
  </si>
  <si>
    <t>Đỗ Thân Minh</t>
  </si>
  <si>
    <t>19/12/1996</t>
  </si>
  <si>
    <t>Phan Lê Minh</t>
  </si>
  <si>
    <t>20/08/1995</t>
  </si>
  <si>
    <t>Vương Nhật</t>
  </si>
  <si>
    <t>Vỹ</t>
  </si>
  <si>
    <t>07/05/1996</t>
  </si>
  <si>
    <t>Võ Gia</t>
  </si>
  <si>
    <t>15/7/1993</t>
  </si>
  <si>
    <t>K20PSU-DCD</t>
  </si>
  <si>
    <t>Nguyễn Hoàng</t>
  </si>
  <si>
    <t>07/10/1996</t>
  </si>
  <si>
    <t>Tín</t>
  </si>
  <si>
    <t>24/01/1996</t>
  </si>
  <si>
    <t>Cường</t>
  </si>
  <si>
    <t>02/12/1996</t>
  </si>
  <si>
    <t>Nguyễn Ngọc Anh</t>
  </si>
  <si>
    <t>24/11/1996</t>
  </si>
  <si>
    <t>Đặng Huỳnh Minh</t>
  </si>
  <si>
    <t>18/06/1996</t>
  </si>
  <si>
    <t>Nguyễn Phạm Hoàng</t>
  </si>
  <si>
    <t>Quân</t>
  </si>
  <si>
    <t>27/03/1996</t>
  </si>
  <si>
    <t>Võ Thị Thảo</t>
  </si>
  <si>
    <t>Sương</t>
  </si>
  <si>
    <t>22/10/1996</t>
  </si>
  <si>
    <t>Lê Trung</t>
  </si>
  <si>
    <t>03/09/1996</t>
  </si>
  <si>
    <t>Nguyễn Ngọc Thùy</t>
  </si>
  <si>
    <t>24/10/1994</t>
  </si>
  <si>
    <t>Nguyễn Trần Tường</t>
  </si>
  <si>
    <t>17/06/1993</t>
  </si>
  <si>
    <t>K20KTR</t>
  </si>
  <si>
    <t>Châu Ngọc</t>
  </si>
  <si>
    <t>Khôi</t>
  </si>
  <si>
    <t>16/06/1996</t>
  </si>
  <si>
    <t>K20XDD</t>
  </si>
  <si>
    <t>Phan Quang</t>
  </si>
  <si>
    <t>Nguyễn Nhật</t>
  </si>
  <si>
    <t>Hà Duy</t>
  </si>
  <si>
    <t>Tân</t>
  </si>
  <si>
    <t>25/04/1996</t>
  </si>
  <si>
    <t>Tính</t>
  </si>
  <si>
    <t>23/10/1994</t>
  </si>
  <si>
    <t>Dương Thị Thu</t>
  </si>
  <si>
    <t>Thảo</t>
  </si>
  <si>
    <t>Ngô Ngọc Phương</t>
  </si>
  <si>
    <t>Thủy</t>
  </si>
  <si>
    <t>26/10/1996</t>
  </si>
  <si>
    <t>Nguyễn Thị Hồng</t>
  </si>
  <si>
    <t>26/11/1995</t>
  </si>
  <si>
    <t>K20KMQ</t>
  </si>
  <si>
    <t>Võ Thị Mỹ</t>
  </si>
  <si>
    <t>Nhân</t>
  </si>
  <si>
    <t>Vũ Trần Hoàng</t>
  </si>
  <si>
    <t>Long</t>
  </si>
  <si>
    <t>03/01/1996</t>
  </si>
  <si>
    <t>Nguyễn Bá</t>
  </si>
  <si>
    <t>02/03/1996</t>
  </si>
  <si>
    <t>Trần Trương</t>
  </si>
  <si>
    <t>Dương</t>
  </si>
  <si>
    <t>12/01/1996</t>
  </si>
  <si>
    <t>Lê Phước Bảo</t>
  </si>
  <si>
    <t>29/10/1996</t>
  </si>
  <si>
    <t>Nhàn</t>
  </si>
  <si>
    <t>12/11/1994</t>
  </si>
  <si>
    <t>Nguyễn Thị Thùy</t>
  </si>
  <si>
    <t>25/02/1996</t>
  </si>
  <si>
    <t>Đặng Huyền</t>
  </si>
  <si>
    <t>17/09/1996</t>
  </si>
  <si>
    <t>04/05/1996</t>
  </si>
  <si>
    <t>Nguyễn Ngọc Minh</t>
  </si>
  <si>
    <t>Tâm</t>
  </si>
  <si>
    <t>01/01/1996</t>
  </si>
  <si>
    <t>Lê Nguyễn Thanh</t>
  </si>
  <si>
    <t>Tuyền</t>
  </si>
  <si>
    <t>24/06/1996</t>
  </si>
  <si>
    <t>Ngô Quốc</t>
  </si>
  <si>
    <t>Hải</t>
  </si>
  <si>
    <t>Nguyễn Hoàng Khánh</t>
  </si>
  <si>
    <t>10/08/1995</t>
  </si>
  <si>
    <t xml:space="preserve">Phan  </t>
  </si>
  <si>
    <t>22/04/1996</t>
  </si>
  <si>
    <t>Phan Huy</t>
  </si>
  <si>
    <t>17/06/1996</t>
  </si>
  <si>
    <t>Nguyễn Thị Mỹ</t>
  </si>
  <si>
    <t>27/06/1993</t>
  </si>
  <si>
    <t>Nguyễn Thị Nhật</t>
  </si>
  <si>
    <t>Bùi Hải</t>
  </si>
  <si>
    <t>18/04/1993</t>
  </si>
  <si>
    <t>27/11/1996</t>
  </si>
  <si>
    <t>Vũ</t>
  </si>
  <si>
    <t>22/03/1996</t>
  </si>
  <si>
    <t>Nguyễn Dương</t>
  </si>
  <si>
    <t>Hưng</t>
  </si>
  <si>
    <t>23/12/1996</t>
  </si>
  <si>
    <t>Đỗ Hoàng</t>
  </si>
  <si>
    <t>10/03/1996</t>
  </si>
  <si>
    <t>Trần Thọ</t>
  </si>
  <si>
    <t>08/02/1996</t>
  </si>
  <si>
    <t>Phan Văn Thanh</t>
  </si>
  <si>
    <t>Tú</t>
  </si>
  <si>
    <t>24/12/1995</t>
  </si>
  <si>
    <t>Đặng Quốc</t>
  </si>
  <si>
    <t>Việt</t>
  </si>
  <si>
    <t>10/10/1993</t>
  </si>
  <si>
    <t>Phạm Tuấn</t>
  </si>
  <si>
    <t>03/07/1995</t>
  </si>
  <si>
    <t>Kiều Văn</t>
  </si>
  <si>
    <t>05/03/1995</t>
  </si>
  <si>
    <t>Phan Tấn</t>
  </si>
  <si>
    <t>13/02/1996</t>
  </si>
  <si>
    <t>Trần Lê Công</t>
  </si>
  <si>
    <t>Tùng</t>
  </si>
  <si>
    <t>22/1/1995</t>
  </si>
  <si>
    <t>Nguyễn Thị Cẩm</t>
  </si>
  <si>
    <t>Hà</t>
  </si>
  <si>
    <t>28/04/1993</t>
  </si>
  <si>
    <t>Nữ</t>
  </si>
  <si>
    <t>18/05/1996</t>
  </si>
  <si>
    <t>25/05/1995</t>
  </si>
  <si>
    <t>Huỳnh Thị Yến</t>
  </si>
  <si>
    <t>Huỳnh Bá</t>
  </si>
  <si>
    <t>Quyền</t>
  </si>
  <si>
    <t>Võ Hoàng</t>
  </si>
  <si>
    <t>Tây</t>
  </si>
  <si>
    <t>25/05/1996</t>
  </si>
  <si>
    <t>03/01/1994</t>
  </si>
  <si>
    <t>Nguyễn Mai Đăng</t>
  </si>
  <si>
    <t>26/03/1995</t>
  </si>
  <si>
    <t>Lê Phước</t>
  </si>
  <si>
    <t>08/01/1996</t>
  </si>
  <si>
    <t>17/07/1996</t>
  </si>
  <si>
    <t xml:space="preserve">Lê  </t>
  </si>
  <si>
    <t>Na</t>
  </si>
  <si>
    <t>Võ Hoài Bảo</t>
  </si>
  <si>
    <t>03/08/1996</t>
  </si>
  <si>
    <t>Lê Tất</t>
  </si>
  <si>
    <t>Ca</t>
  </si>
  <si>
    <t>10/02/1996</t>
  </si>
  <si>
    <t>21/11/1996</t>
  </si>
  <si>
    <t>Võ Đăng</t>
  </si>
  <si>
    <t>01/09/1996</t>
  </si>
  <si>
    <t>Nguyễn Mỹ</t>
  </si>
  <si>
    <t>19/01/1995</t>
  </si>
  <si>
    <t>Dương Bảo</t>
  </si>
  <si>
    <t>08/10/1996</t>
  </si>
  <si>
    <t>Nguyễn Thịnh</t>
  </si>
  <si>
    <t>Vượng</t>
  </si>
  <si>
    <t>12/03/1996</t>
  </si>
  <si>
    <t>09/01/1995</t>
  </si>
  <si>
    <t>Lại Thanh</t>
  </si>
  <si>
    <t>17/08/1996</t>
  </si>
  <si>
    <t>Lê Viết</t>
  </si>
  <si>
    <t>Mạnh</t>
  </si>
  <si>
    <t>01/04/1996</t>
  </si>
  <si>
    <t>K20ADH</t>
  </si>
  <si>
    <t>Bạch Mai</t>
  </si>
  <si>
    <t xml:space="preserve">Lê Hoài </t>
  </si>
  <si>
    <t>Thương</t>
  </si>
  <si>
    <t>Nguyễn Huy</t>
  </si>
  <si>
    <t>thời gian nói trên mọi khiếu nại của sinh viên Trung tâm không chịu trách nhiệm. Kết quả điểm đầy đủ SV tham khảo tại website của Trung tâm.</t>
  </si>
  <si>
    <t xml:space="preserve">        Hiện nay Trung tâm GDTC&amp;QP đã nhận bảng điểm GDQP-AN khóa K20 hệ đại học và cao đẳng từ Trường Quân sự TP.Đà nẵng.</t>
  </si>
  <si>
    <t xml:space="preserve">       Những SV có thắc mắc về kết qủa của mình, liên hệ Trung tâm GDTC&amp;QP để giải quyết, kể từ ngày 31/08/2015 đến ngày 31/09/2015  sau </t>
  </si>
  <si>
    <t>http://gdtcqp.duytan.edu.vn/Pages/Client/Thongtin/?type=Nw==&amp;&amp;id=Mjc1   (danh sách 1)
http://gdtcqp.duytan.edu.vn/Pages/Client/Thongtin/?type=Nw==&amp;&amp;id=Mjc2   (danh sách 2)</t>
  </si>
  <si>
    <t>Nay Trung tâm gửi các  Khoa danh sách sinh viên chưa đạt môn GDQP-AN. Các  Khoa thông báo kết quả cho sinh viên</t>
  </si>
  <si>
    <t>Nay Trung tâm gửi các Khoa danh sách sinh viên chưa đạt môn GDQP-AN. Các Khoa thông báo kết quả cho sinh viên</t>
  </si>
  <si>
    <t>???</t>
  </si>
  <si>
    <t xml:space="preserve">NGUYỄN THỊ QUỲNH GIAO </t>
  </si>
  <si>
    <t xml:space="preserve">NGUYỄN THU PHƯƠNG </t>
  </si>
  <si>
    <t xml:space="preserve">LÊ ANH TUẤN </t>
  </si>
  <si>
    <t xml:space="preserve"> LÊ THỊ HUYỀN TRÂM </t>
  </si>
  <si>
    <t xml:space="preserve">NGUYỄN THỊ TẤM </t>
  </si>
  <si>
    <t xml:space="preserve">NGUYỄN KHÁNH THU HẰNG </t>
  </si>
  <si>
    <t xml:space="preserve">NGÔ THỊ KIỀU TRANG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</si>
</sst>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;\(0.0\)"/>
    <numFmt numFmtId="165" formatCode="0.0"/>
  </numFmts>
  <fonts count="75">
    <font>
      <sz val="10"/>
      <name val="Arial"/>
      <family val="0"/>
    </font>
    <font>
      <sz val="12"/>
      <color indexed="8"/>
      <name val="Times New Roman"/>
      <family val="2"/>
    </font>
    <font>
      <sz val="12"/>
      <name val="VNtimes new roman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0"/>
      <color indexed="25"/>
      <name val="Arial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1"/>
      <color indexed="30"/>
      <name val="Calibri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17"/>
      <name val="Times New Roman"/>
      <family val="1"/>
    </font>
    <font>
      <b/>
      <sz val="9"/>
      <color indexed="56"/>
      <name val="Times New Roman"/>
      <family val="1"/>
    </font>
    <font>
      <sz val="10"/>
      <color indexed="18"/>
      <name val="Arial"/>
      <family val="2"/>
    </font>
    <font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sz val="8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sz val="9"/>
      <color indexed="18"/>
      <name val="Times New Roman"/>
      <family val="1"/>
    </font>
    <font>
      <b/>
      <sz val="8"/>
      <color indexed="1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0"/>
      <color theme="11"/>
      <name val="Arial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  <font>
      <b/>
      <sz val="9"/>
      <color rgb="FFFF0000"/>
      <name val="Times New Roman"/>
      <family val="1"/>
    </font>
    <font>
      <b/>
      <sz val="9"/>
      <color rgb="FF00B050"/>
      <name val="Times New Roman"/>
      <family val="1"/>
    </font>
    <font>
      <b/>
      <sz val="9"/>
      <color rgb="FF002060"/>
      <name val="Times New Roman"/>
      <family val="1"/>
    </font>
    <font>
      <sz val="10"/>
      <color rgb="FF000099"/>
      <name val="Arial"/>
      <family val="2"/>
    </font>
    <font>
      <sz val="10"/>
      <color rgb="FF000099"/>
      <name val="Times New Roman"/>
      <family val="1"/>
    </font>
    <font>
      <b/>
      <sz val="10"/>
      <color rgb="FF000099"/>
      <name val="Times New Roman"/>
      <family val="1"/>
    </font>
    <font>
      <sz val="8"/>
      <color rgb="FF000099"/>
      <name val="Times New Roman"/>
      <family val="1"/>
    </font>
    <font>
      <sz val="12"/>
      <color rgb="FF000099"/>
      <name val="Times New Roman"/>
      <family val="1"/>
    </font>
    <font>
      <b/>
      <sz val="12"/>
      <color rgb="FF000099"/>
      <name val="Times New Roman"/>
      <family val="1"/>
    </font>
    <font>
      <sz val="9"/>
      <color rgb="FF000099"/>
      <name val="Times New Roman"/>
      <family val="1"/>
    </font>
    <font>
      <b/>
      <sz val="8"/>
      <color rgb="FF000099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70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3" fontId="0" fillId="0" borderId="0" applyFont="0" applyFill="0" applyBorder="0" applyAlignment="0" quotePrefix="1">
      <protection locked="0"/>
    </xf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32" borderId="7" applyNumberFormat="0" applyFont="0" applyAlignment="0" applyProtection="0"/>
    <xf numFmtId="0" fontId="59" fillId="27" borderId="8" applyNumberFormat="0" applyAlignment="0" applyProtection="0"/>
    <xf numFmtId="9" fontId="4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33" borderId="12" xfId="59" applyFont="1" applyFill="1" applyBorder="1" applyAlignment="1">
      <alignment horizontal="center" vertical="center"/>
      <protection/>
    </xf>
    <xf numFmtId="14" fontId="7" fillId="33" borderId="12" xfId="59" applyNumberFormat="1" applyFont="1" applyFill="1" applyBorder="1" applyAlignment="1">
      <alignment horizontal="center" vertical="center"/>
      <protection/>
    </xf>
    <xf numFmtId="0" fontId="7" fillId="33" borderId="12" xfId="59" applyFont="1" applyFill="1" applyBorder="1" applyAlignment="1">
      <alignment horizontal="center" vertical="center"/>
      <protection/>
    </xf>
    <xf numFmtId="165" fontId="8" fillId="0" borderId="12" xfId="59" applyNumberFormat="1" applyFont="1" applyBorder="1" applyAlignment="1">
      <alignment horizontal="center" vertical="center"/>
      <protection/>
    </xf>
    <xf numFmtId="165" fontId="8" fillId="11" borderId="12" xfId="59" applyNumberFormat="1" applyFont="1" applyFill="1" applyBorder="1" applyAlignment="1">
      <alignment horizontal="center" vertical="center"/>
      <protection/>
    </xf>
    <xf numFmtId="165" fontId="8" fillId="10" borderId="12" xfId="59" applyNumberFormat="1" applyFont="1" applyFill="1" applyBorder="1" applyAlignment="1">
      <alignment horizontal="center" vertical="center"/>
      <protection/>
    </xf>
    <xf numFmtId="165" fontId="8" fillId="12" borderId="12" xfId="59" applyNumberFormat="1" applyFont="1" applyFill="1" applyBorder="1" applyAlignment="1">
      <alignment horizontal="center" vertical="center"/>
      <protection/>
    </xf>
    <xf numFmtId="0" fontId="8" fillId="0" borderId="12" xfId="59" applyFont="1" applyBorder="1" applyAlignment="1">
      <alignment horizontal="center" vertical="center"/>
      <protection/>
    </xf>
    <xf numFmtId="0" fontId="9" fillId="0" borderId="12" xfId="59" applyFont="1" applyBorder="1" applyAlignment="1">
      <alignment horizontal="center" vertical="center"/>
      <protection/>
    </xf>
    <xf numFmtId="0" fontId="5" fillId="0" borderId="12" xfId="59" applyFont="1" applyBorder="1" applyAlignment="1">
      <alignment horizontal="center" vertical="center"/>
      <protection/>
    </xf>
    <xf numFmtId="14" fontId="7" fillId="0" borderId="12" xfId="59" applyNumberFormat="1" applyFont="1" applyBorder="1" applyAlignment="1">
      <alignment horizontal="center" vertical="center"/>
      <protection/>
    </xf>
    <xf numFmtId="0" fontId="7" fillId="0" borderId="12" xfId="59" applyFont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/>
    </xf>
    <xf numFmtId="0" fontId="7" fillId="34" borderId="12" xfId="0" applyNumberFormat="1" applyFont="1" applyFill="1" applyBorder="1" applyAlignment="1">
      <alignment horizontal="center" vertical="center"/>
    </xf>
    <xf numFmtId="14" fontId="7" fillId="34" borderId="12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165" fontId="5" fillId="34" borderId="12" xfId="0" applyNumberFormat="1" applyFont="1" applyFill="1" applyBorder="1" applyAlignment="1">
      <alignment horizontal="center" vertical="center"/>
    </xf>
    <xf numFmtId="165" fontId="6" fillId="34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25" borderId="0" xfId="0" applyFont="1" applyFill="1" applyAlignment="1">
      <alignment/>
    </xf>
    <xf numFmtId="0" fontId="0" fillId="0" borderId="0" xfId="0" applyAlignment="1">
      <alignment horizontal="left" vertical="center"/>
    </xf>
    <xf numFmtId="0" fontId="63" fillId="0" borderId="0" xfId="61" applyFont="1" applyAlignment="1">
      <alignment vertical="center"/>
      <protection/>
    </xf>
    <xf numFmtId="0" fontId="63" fillId="0" borderId="0" xfId="61" applyFont="1">
      <alignment/>
      <protection/>
    </xf>
    <xf numFmtId="0" fontId="7" fillId="34" borderId="13" xfId="0" applyNumberFormat="1" applyFont="1" applyFill="1" applyBorder="1" applyAlignment="1">
      <alignment horizontal="center" vertical="center"/>
    </xf>
    <xf numFmtId="14" fontId="7" fillId="34" borderId="13" xfId="0" applyNumberFormat="1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165" fontId="5" fillId="34" borderId="13" xfId="0" applyNumberFormat="1" applyFont="1" applyFill="1" applyBorder="1" applyAlignment="1">
      <alignment horizontal="center" vertical="center"/>
    </xf>
    <xf numFmtId="165" fontId="6" fillId="34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34" borderId="15" xfId="0" applyNumberFormat="1" applyFont="1" applyFill="1" applyBorder="1" applyAlignment="1">
      <alignment horizontal="center" vertical="center"/>
    </xf>
    <xf numFmtId="14" fontId="7" fillId="34" borderId="15" xfId="0" applyNumberFormat="1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165" fontId="5" fillId="34" borderId="15" xfId="0" applyNumberFormat="1" applyFont="1" applyFill="1" applyBorder="1" applyAlignment="1">
      <alignment horizontal="center" vertical="center"/>
    </xf>
    <xf numFmtId="165" fontId="6" fillId="34" borderId="15" xfId="0" applyNumberFormat="1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left" vertical="center"/>
    </xf>
    <xf numFmtId="0" fontId="4" fillId="34" borderId="17" xfId="0" applyFont="1" applyFill="1" applyBorder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  <xf numFmtId="0" fontId="4" fillId="34" borderId="19" xfId="0" applyFont="1" applyFill="1" applyBorder="1" applyAlignment="1">
      <alignment horizontal="left" vertical="center"/>
    </xf>
    <xf numFmtId="0" fontId="5" fillId="0" borderId="18" xfId="59" applyFont="1" applyBorder="1" applyAlignment="1">
      <alignment horizontal="left" vertical="center"/>
      <protection/>
    </xf>
    <xf numFmtId="0" fontId="6" fillId="0" borderId="19" xfId="59" applyFont="1" applyBorder="1" applyAlignment="1">
      <alignment horizontal="left" vertical="center"/>
      <protection/>
    </xf>
    <xf numFmtId="0" fontId="5" fillId="33" borderId="18" xfId="59" applyFont="1" applyFill="1" applyBorder="1" applyAlignment="1">
      <alignment horizontal="left" vertical="center"/>
      <protection/>
    </xf>
    <xf numFmtId="0" fontId="6" fillId="33" borderId="19" xfId="59" applyFont="1" applyFill="1" applyBorder="1" applyAlignment="1">
      <alignment horizontal="left" vertical="center"/>
      <protection/>
    </xf>
    <xf numFmtId="0" fontId="7" fillId="34" borderId="18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7" fillId="34" borderId="20" xfId="0" applyFont="1" applyFill="1" applyBorder="1" applyAlignment="1">
      <alignment horizontal="left" vertical="center"/>
    </xf>
    <xf numFmtId="0" fontId="4" fillId="34" borderId="21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3" xfId="59" applyFont="1" applyBorder="1" applyAlignment="1">
      <alignment horizontal="center" vertical="center"/>
      <protection/>
    </xf>
    <xf numFmtId="0" fontId="10" fillId="0" borderId="2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4" fillId="33" borderId="15" xfId="63" applyFont="1" applyFill="1" applyBorder="1" applyAlignment="1">
      <alignment horizontal="center" vertical="center"/>
      <protection/>
    </xf>
    <xf numFmtId="165" fontId="64" fillId="33" borderId="15" xfId="63" applyNumberFormat="1" applyFont="1" applyFill="1" applyBorder="1" applyAlignment="1">
      <alignment horizontal="center" vertical="center"/>
      <protection/>
    </xf>
    <xf numFmtId="0" fontId="65" fillId="33" borderId="15" xfId="63" applyFont="1" applyFill="1" applyBorder="1" applyAlignment="1">
      <alignment horizontal="center" vertical="center"/>
      <protection/>
    </xf>
    <xf numFmtId="165" fontId="65" fillId="33" borderId="15" xfId="63" applyNumberFormat="1" applyFont="1" applyFill="1" applyBorder="1" applyAlignment="1">
      <alignment horizontal="center" vertical="center"/>
      <protection/>
    </xf>
    <xf numFmtId="0" fontId="66" fillId="33" borderId="15" xfId="63" applyFont="1" applyFill="1" applyBorder="1" applyAlignment="1">
      <alignment horizontal="center" vertical="center"/>
      <protection/>
    </xf>
    <xf numFmtId="165" fontId="66" fillId="33" borderId="15" xfId="63" applyNumberFormat="1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5" fillId="0" borderId="15" xfId="59" applyFont="1" applyBorder="1" applyAlignment="1">
      <alignment horizontal="center" vertical="center"/>
      <protection/>
    </xf>
    <xf numFmtId="0" fontId="5" fillId="0" borderId="20" xfId="59" applyFont="1" applyBorder="1" applyAlignment="1">
      <alignment horizontal="left" vertical="center"/>
      <protection/>
    </xf>
    <xf numFmtId="0" fontId="6" fillId="0" borderId="21" xfId="59" applyFont="1" applyBorder="1" applyAlignment="1">
      <alignment horizontal="left" vertical="center"/>
      <protection/>
    </xf>
    <xf numFmtId="14" fontId="7" fillId="0" borderId="15" xfId="59" applyNumberFormat="1" applyFont="1" applyBorder="1" applyAlignment="1">
      <alignment horizontal="center" vertical="center"/>
      <protection/>
    </xf>
    <xf numFmtId="0" fontId="7" fillId="0" borderId="15" xfId="59" applyFont="1" applyBorder="1" applyAlignment="1">
      <alignment horizontal="center" vertical="center"/>
      <protection/>
    </xf>
    <xf numFmtId="165" fontId="8" fillId="0" borderId="15" xfId="59" applyNumberFormat="1" applyFont="1" applyBorder="1" applyAlignment="1">
      <alignment horizontal="center" vertical="center"/>
      <protection/>
    </xf>
    <xf numFmtId="165" fontId="8" fillId="11" borderId="15" xfId="59" applyNumberFormat="1" applyFont="1" applyFill="1" applyBorder="1" applyAlignment="1">
      <alignment horizontal="center" vertical="center"/>
      <protection/>
    </xf>
    <xf numFmtId="165" fontId="8" fillId="10" borderId="15" xfId="59" applyNumberFormat="1" applyFont="1" applyFill="1" applyBorder="1" applyAlignment="1">
      <alignment horizontal="center" vertical="center"/>
      <protection/>
    </xf>
    <xf numFmtId="165" fontId="8" fillId="12" borderId="15" xfId="59" applyNumberFormat="1" applyFont="1" applyFill="1" applyBorder="1" applyAlignment="1">
      <alignment horizontal="center" vertical="center"/>
      <protection/>
    </xf>
    <xf numFmtId="0" fontId="8" fillId="0" borderId="15" xfId="59" applyFont="1" applyBorder="1" applyAlignment="1">
      <alignment horizontal="center" vertical="center"/>
      <protection/>
    </xf>
    <xf numFmtId="0" fontId="9" fillId="0" borderId="15" xfId="59" applyFont="1" applyBorder="1" applyAlignment="1">
      <alignment horizontal="center" vertical="center"/>
      <protection/>
    </xf>
    <xf numFmtId="0" fontId="10" fillId="0" borderId="24" xfId="59" applyFont="1" applyBorder="1" applyAlignment="1">
      <alignment horizontal="center" vertical="center"/>
      <protection/>
    </xf>
    <xf numFmtId="0" fontId="7" fillId="34" borderId="20" xfId="0" applyFont="1" applyFill="1" applyBorder="1" applyAlignment="1">
      <alignment vertical="center"/>
    </xf>
    <xf numFmtId="0" fontId="4" fillId="34" borderId="21" xfId="0" applyFont="1" applyFill="1" applyBorder="1" applyAlignment="1">
      <alignment vertical="center"/>
    </xf>
    <xf numFmtId="0" fontId="5" fillId="33" borderId="15" xfId="59" applyFont="1" applyFill="1" applyBorder="1" applyAlignment="1">
      <alignment horizontal="center" vertical="center"/>
      <protection/>
    </xf>
    <xf numFmtId="0" fontId="5" fillId="33" borderId="20" xfId="59" applyFont="1" applyFill="1" applyBorder="1" applyAlignment="1">
      <alignment horizontal="left" vertical="center"/>
      <protection/>
    </xf>
    <xf numFmtId="0" fontId="6" fillId="33" borderId="21" xfId="59" applyFont="1" applyFill="1" applyBorder="1" applyAlignment="1">
      <alignment horizontal="left" vertical="center"/>
      <protection/>
    </xf>
    <xf numFmtId="14" fontId="7" fillId="33" borderId="15" xfId="59" applyNumberFormat="1" applyFont="1" applyFill="1" applyBorder="1" applyAlignment="1">
      <alignment horizontal="center" vertical="center"/>
      <protection/>
    </xf>
    <xf numFmtId="0" fontId="7" fillId="33" borderId="15" xfId="59" applyFont="1" applyFill="1" applyBorder="1" applyAlignment="1">
      <alignment horizontal="center" vertical="center"/>
      <protection/>
    </xf>
    <xf numFmtId="164" fontId="3" fillId="33" borderId="25" xfId="62" applyNumberFormat="1" applyFont="1" applyFill="1" applyBorder="1" applyAlignment="1">
      <alignment horizontal="center" vertical="center"/>
      <protection/>
    </xf>
    <xf numFmtId="164" fontId="3" fillId="33" borderId="26" xfId="62" applyNumberFormat="1" applyFont="1" applyFill="1" applyBorder="1" applyAlignment="1">
      <alignment horizontal="center" vertical="center"/>
      <protection/>
    </xf>
    <xf numFmtId="0" fontId="3" fillId="33" borderId="13" xfId="62" applyFont="1" applyFill="1" applyBorder="1" applyAlignment="1">
      <alignment horizontal="center" vertical="center"/>
      <protection/>
    </xf>
    <xf numFmtId="0" fontId="3" fillId="33" borderId="15" xfId="62" applyFont="1" applyFill="1" applyBorder="1" applyAlignment="1">
      <alignment horizontal="center" vertical="center"/>
      <protection/>
    </xf>
    <xf numFmtId="164" fontId="3" fillId="33" borderId="22" xfId="47" applyNumberFormat="1" applyFont="1" applyFill="1" applyBorder="1" applyAlignment="1">
      <alignment horizontal="center" vertical="center" wrapText="1"/>
    </xf>
    <xf numFmtId="164" fontId="3" fillId="33" borderId="24" xfId="47" applyNumberFormat="1" applyFont="1" applyFill="1" applyBorder="1" applyAlignment="1">
      <alignment horizontal="center" vertical="center"/>
    </xf>
    <xf numFmtId="0" fontId="63" fillId="0" borderId="0" xfId="61" applyFont="1" applyAlignment="1">
      <alignment horizontal="left" vertical="center"/>
      <protection/>
    </xf>
    <xf numFmtId="0" fontId="54" fillId="0" borderId="0" xfId="55" applyAlignment="1">
      <alignment horizontal="left" vertical="center" wrapText="1"/>
    </xf>
    <xf numFmtId="0" fontId="3" fillId="33" borderId="10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14" fontId="3" fillId="33" borderId="13" xfId="62" applyNumberFormat="1" applyFont="1" applyFill="1" applyBorder="1" applyAlignment="1">
      <alignment horizontal="center" vertical="center"/>
      <protection/>
    </xf>
    <xf numFmtId="14" fontId="3" fillId="33" borderId="15" xfId="62" applyNumberFormat="1" applyFont="1" applyFill="1" applyBorder="1" applyAlignment="1">
      <alignment horizontal="center" vertical="center"/>
      <protection/>
    </xf>
    <xf numFmtId="164" fontId="4" fillId="33" borderId="13" xfId="62" applyNumberFormat="1" applyFont="1" applyFill="1" applyBorder="1" applyAlignment="1">
      <alignment horizontal="center" vertical="center"/>
      <protection/>
    </xf>
    <xf numFmtId="164" fontId="4" fillId="33" borderId="15" xfId="62" applyNumberFormat="1" applyFont="1" applyFill="1" applyBorder="1" applyAlignment="1">
      <alignment horizontal="center" vertical="center"/>
      <protection/>
    </xf>
    <xf numFmtId="164" fontId="64" fillId="33" borderId="13" xfId="62" applyNumberFormat="1" applyFont="1" applyFill="1" applyBorder="1" applyAlignment="1">
      <alignment horizontal="center" vertical="center"/>
      <protection/>
    </xf>
    <xf numFmtId="164" fontId="66" fillId="33" borderId="13" xfId="62" applyNumberFormat="1" applyFont="1" applyFill="1" applyBorder="1" applyAlignment="1">
      <alignment horizontal="center" vertical="center"/>
      <protection/>
    </xf>
    <xf numFmtId="164" fontId="65" fillId="33" borderId="13" xfId="62" applyNumberFormat="1" applyFont="1" applyFill="1" applyBorder="1" applyAlignment="1">
      <alignment horizontal="center" vertical="center"/>
      <protection/>
    </xf>
    <xf numFmtId="0" fontId="67" fillId="0" borderId="11" xfId="0" applyFont="1" applyBorder="1" applyAlignment="1">
      <alignment horizontal="center" vertical="center"/>
    </xf>
    <xf numFmtId="0" fontId="68" fillId="33" borderId="12" xfId="59" applyFont="1" applyFill="1" applyBorder="1" applyAlignment="1">
      <alignment horizontal="center" vertical="center"/>
      <protection/>
    </xf>
    <xf numFmtId="0" fontId="68" fillId="33" borderId="18" xfId="59" applyFont="1" applyFill="1" applyBorder="1" applyAlignment="1">
      <alignment horizontal="left" vertical="center"/>
      <protection/>
    </xf>
    <xf numFmtId="0" fontId="69" fillId="33" borderId="19" xfId="59" applyFont="1" applyFill="1" applyBorder="1" applyAlignment="1">
      <alignment horizontal="left" vertical="center"/>
      <protection/>
    </xf>
    <xf numFmtId="14" fontId="70" fillId="33" borderId="12" xfId="59" applyNumberFormat="1" applyFont="1" applyFill="1" applyBorder="1" applyAlignment="1">
      <alignment horizontal="center" vertical="center"/>
      <protection/>
    </xf>
    <xf numFmtId="0" fontId="70" fillId="33" borderId="12" xfId="59" applyFont="1" applyFill="1" applyBorder="1" applyAlignment="1">
      <alignment horizontal="center" vertical="center"/>
      <protection/>
    </xf>
    <xf numFmtId="165" fontId="71" fillId="0" borderId="12" xfId="59" applyNumberFormat="1" applyFont="1" applyBorder="1" applyAlignment="1">
      <alignment horizontal="center" vertical="center"/>
      <protection/>
    </xf>
    <xf numFmtId="165" fontId="71" fillId="11" borderId="12" xfId="59" applyNumberFormat="1" applyFont="1" applyFill="1" applyBorder="1" applyAlignment="1">
      <alignment horizontal="center" vertical="center"/>
      <protection/>
    </xf>
    <xf numFmtId="165" fontId="71" fillId="10" borderId="12" xfId="59" applyNumberFormat="1" applyFont="1" applyFill="1" applyBorder="1" applyAlignment="1">
      <alignment horizontal="center" vertical="center"/>
      <protection/>
    </xf>
    <xf numFmtId="165" fontId="71" fillId="12" borderId="12" xfId="59" applyNumberFormat="1" applyFont="1" applyFill="1" applyBorder="1" applyAlignment="1">
      <alignment horizontal="center" vertical="center"/>
      <protection/>
    </xf>
    <xf numFmtId="0" fontId="71" fillId="0" borderId="12" xfId="59" applyFont="1" applyBorder="1" applyAlignment="1">
      <alignment horizontal="center" vertical="center"/>
      <protection/>
    </xf>
    <xf numFmtId="0" fontId="72" fillId="0" borderId="12" xfId="59" applyFont="1" applyBorder="1" applyAlignment="1">
      <alignment horizontal="center" vertical="center"/>
      <protection/>
    </xf>
    <xf numFmtId="0" fontId="73" fillId="0" borderId="23" xfId="59" applyFont="1" applyBorder="1" applyAlignment="1">
      <alignment horizontal="center" vertical="center"/>
      <protection/>
    </xf>
    <xf numFmtId="0" fontId="67" fillId="0" borderId="0" xfId="0" applyFont="1" applyAlignment="1">
      <alignment horizontal="center" vertical="center"/>
    </xf>
    <xf numFmtId="0" fontId="68" fillId="0" borderId="12" xfId="59" applyFont="1" applyBorder="1" applyAlignment="1">
      <alignment horizontal="center" vertical="center"/>
      <protection/>
    </xf>
    <xf numFmtId="0" fontId="68" fillId="0" borderId="18" xfId="59" applyFont="1" applyBorder="1" applyAlignment="1">
      <alignment horizontal="left" vertical="center"/>
      <protection/>
    </xf>
    <xf numFmtId="0" fontId="69" fillId="0" borderId="19" xfId="59" applyFont="1" applyBorder="1" applyAlignment="1">
      <alignment horizontal="left" vertical="center"/>
      <protection/>
    </xf>
    <xf numFmtId="14" fontId="70" fillId="0" borderId="12" xfId="59" applyNumberFormat="1" applyFont="1" applyBorder="1" applyAlignment="1">
      <alignment horizontal="center" vertical="center"/>
      <protection/>
    </xf>
    <xf numFmtId="0" fontId="70" fillId="0" borderId="12" xfId="59" applyFont="1" applyBorder="1" applyAlignment="1">
      <alignment horizontal="center" vertical="center"/>
      <protection/>
    </xf>
    <xf numFmtId="0" fontId="70" fillId="34" borderId="12" xfId="0" applyNumberFormat="1" applyFont="1" applyFill="1" applyBorder="1" applyAlignment="1">
      <alignment horizontal="center" vertical="center"/>
    </xf>
    <xf numFmtId="0" fontId="70" fillId="34" borderId="18" xfId="0" applyFont="1" applyFill="1" applyBorder="1" applyAlignment="1">
      <alignment horizontal="left" vertical="center"/>
    </xf>
    <xf numFmtId="0" fontId="74" fillId="34" borderId="19" xfId="0" applyFont="1" applyFill="1" applyBorder="1" applyAlignment="1">
      <alignment horizontal="left" vertical="center"/>
    </xf>
    <xf numFmtId="14" fontId="70" fillId="34" borderId="12" xfId="0" applyNumberFormat="1" applyFont="1" applyFill="1" applyBorder="1" applyAlignment="1">
      <alignment horizontal="center" vertical="center"/>
    </xf>
    <xf numFmtId="0" fontId="70" fillId="34" borderId="12" xfId="0" applyFont="1" applyFill="1" applyBorder="1" applyAlignment="1">
      <alignment horizontal="center" vertical="center"/>
    </xf>
    <xf numFmtId="165" fontId="68" fillId="34" borderId="12" xfId="0" applyNumberFormat="1" applyFont="1" applyFill="1" applyBorder="1" applyAlignment="1">
      <alignment horizontal="center" vertical="center"/>
    </xf>
    <xf numFmtId="165" fontId="69" fillId="34" borderId="12" xfId="0" applyNumberFormat="1" applyFont="1" applyFill="1" applyBorder="1" applyAlignment="1">
      <alignment horizontal="center" vertical="center"/>
    </xf>
    <xf numFmtId="0" fontId="73" fillId="0" borderId="23" xfId="0" applyFont="1" applyFill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_Diem KT-KH-K3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_K14" xfId="62"/>
    <cellStyle name="Normal_Mau Diem SV GDQPDH Duy Tan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2%20DANH%20SACH%20LOP\5%20DS%20lop%20NH%202015-16%20toan%20khoa%2015-8-2015%20goi%20C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9-2015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dtcqp.duytan.edu.vn/Pages/Client/Thongtin/?type=Nw==&amp;&amp;id=Mjc1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gdtcqp.duytan.edu.vn/Pages/Client/Thongtin/?type=Nw==&amp;&amp;id=Mjc1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gdtcqp.duytan.edu.vn/Pages/Client/Thongtin/?type=Nw==&amp;&amp;id=Mjc1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gdtcqp.duytan.edu.vn/Pages/Client/Thongtin/?type=Nw==&amp;&amp;id=Mjc1" TargetMode="Externa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dtcqp.duytan.edu.vn/Pages/Client/Thongtin/?type=Nw==&amp;&amp;id=Mjc1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gdtcqp.duytan.edu.vn/Pages/Client/Thongtin/?type=Nw==&amp;&amp;id=Mjc1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gdtcqp.duytan.edu.vn/Pages/Client/Thongtin/?type=Nw==&amp;&amp;id=Mjc1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gdtcqp.duytan.edu.vn/Pages/Client/Thongtin/?type=Nw==&amp;&amp;id=Mjc1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gdtcqp.duytan.edu.vn/Pages/Client/Thongtin/?type=Nw==&amp;&amp;id=Mjc1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gdtcqp.duytan.edu.vn/Pages/Client/Thongtin/?type=Nw==&amp;&amp;id=Mjc1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gdtcqp.duytan.edu.vn/Pages/Client/Thongtin/?type=Nw==&amp;&amp;id=Mjc1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gdtcqp.duytan.edu.vn/Pages/Client/Thongtin/?type=Nw==&amp;&amp;id=Mjc1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4.57421875" style="1" customWidth="1"/>
    <col min="2" max="2" width="9.57421875" style="1" bestFit="1" customWidth="1"/>
    <col min="3" max="3" width="19.140625" style="26" bestFit="1" customWidth="1"/>
    <col min="4" max="4" width="9.140625" style="26" customWidth="1"/>
    <col min="5" max="5" width="9.140625" style="1" customWidth="1"/>
    <col min="6" max="6" width="11.7109375" style="1" bestFit="1" customWidth="1"/>
    <col min="7" max="20" width="3.7109375" style="1" customWidth="1"/>
    <col min="21" max="21" width="9.140625" style="56" customWidth="1"/>
    <col min="22" max="16384" width="9.140625" style="1" customWidth="1"/>
  </cols>
  <sheetData>
    <row r="1" spans="1:20" s="28" customFormat="1" ht="23.25" customHeight="1">
      <c r="A1" s="27" t="s">
        <v>581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1" s="28" customFormat="1" ht="23.25" customHeight="1">
      <c r="A2" s="89" t="s">
        <v>585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1:20" s="28" customFormat="1" ht="23.25" customHeight="1">
      <c r="A3" s="27" t="s">
        <v>582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1" s="28" customFormat="1" ht="23.25" customHeight="1">
      <c r="A4" s="89" t="s">
        <v>580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</row>
    <row r="5" spans="1:20" s="28" customFormat="1" ht="36" customHeight="1">
      <c r="A5" s="90" t="s">
        <v>583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1" ht="12.75">
      <c r="A6" s="91" t="s">
        <v>0</v>
      </c>
      <c r="B6" s="85" t="s">
        <v>1</v>
      </c>
      <c r="C6" s="85" t="s">
        <v>2</v>
      </c>
      <c r="D6" s="85"/>
      <c r="E6" s="93" t="s">
        <v>3</v>
      </c>
      <c r="F6" s="95" t="s">
        <v>4</v>
      </c>
      <c r="G6" s="97" t="s">
        <v>5</v>
      </c>
      <c r="H6" s="97"/>
      <c r="I6" s="97"/>
      <c r="J6" s="97"/>
      <c r="K6" s="98" t="s">
        <v>6</v>
      </c>
      <c r="L6" s="98"/>
      <c r="M6" s="98"/>
      <c r="N6" s="98"/>
      <c r="O6" s="99" t="s">
        <v>7</v>
      </c>
      <c r="P6" s="99"/>
      <c r="Q6" s="99"/>
      <c r="R6" s="99"/>
      <c r="S6" s="83" t="s">
        <v>8</v>
      </c>
      <c r="T6" s="85" t="s">
        <v>9</v>
      </c>
      <c r="U6" s="87" t="s">
        <v>10</v>
      </c>
    </row>
    <row r="7" spans="1:21" ht="12.75">
      <c r="A7" s="92"/>
      <c r="B7" s="86"/>
      <c r="C7" s="86"/>
      <c r="D7" s="86"/>
      <c r="E7" s="94"/>
      <c r="F7" s="96"/>
      <c r="G7" s="57" t="s">
        <v>11</v>
      </c>
      <c r="H7" s="58" t="s">
        <v>12</v>
      </c>
      <c r="I7" s="58" t="s">
        <v>13</v>
      </c>
      <c r="J7" s="58" t="s">
        <v>8</v>
      </c>
      <c r="K7" s="61" t="s">
        <v>11</v>
      </c>
      <c r="L7" s="62" t="s">
        <v>12</v>
      </c>
      <c r="M7" s="62" t="s">
        <v>13</v>
      </c>
      <c r="N7" s="62" t="s">
        <v>8</v>
      </c>
      <c r="O7" s="59" t="s">
        <v>11</v>
      </c>
      <c r="P7" s="60" t="s">
        <v>12</v>
      </c>
      <c r="Q7" s="60" t="s">
        <v>13</v>
      </c>
      <c r="R7" s="60" t="s">
        <v>8</v>
      </c>
      <c r="S7" s="84"/>
      <c r="T7" s="86"/>
      <c r="U7" s="88"/>
    </row>
    <row r="8" spans="1:23" s="24" customFormat="1" ht="15" customHeight="1">
      <c r="A8" s="16">
        <v>1</v>
      </c>
      <c r="B8" s="13">
        <v>2021510952</v>
      </c>
      <c r="C8" s="44" t="s">
        <v>199</v>
      </c>
      <c r="D8" s="45" t="s">
        <v>15</v>
      </c>
      <c r="E8" s="14" t="s">
        <v>200</v>
      </c>
      <c r="F8" s="15" t="s">
        <v>201</v>
      </c>
      <c r="G8" s="7"/>
      <c r="H8" s="7"/>
      <c r="I8" s="7"/>
      <c r="J8" s="8" t="s">
        <v>18</v>
      </c>
      <c r="K8" s="7"/>
      <c r="L8" s="7"/>
      <c r="M8" s="7"/>
      <c r="N8" s="9" t="s">
        <v>18</v>
      </c>
      <c r="O8" s="7"/>
      <c r="P8" s="7"/>
      <c r="Q8" s="7"/>
      <c r="R8" s="10" t="s">
        <v>18</v>
      </c>
      <c r="S8" s="11" t="s">
        <v>19</v>
      </c>
      <c r="T8" s="12" t="s">
        <v>19</v>
      </c>
      <c r="U8" s="54" t="s">
        <v>20</v>
      </c>
      <c r="V8" s="22" t="s">
        <v>418</v>
      </c>
      <c r="W8" s="23">
        <v>55</v>
      </c>
    </row>
    <row r="9" spans="1:23" s="24" customFormat="1" ht="15" customHeight="1">
      <c r="A9" s="16">
        <v>2</v>
      </c>
      <c r="B9" s="13">
        <v>2021515597</v>
      </c>
      <c r="C9" s="44" t="s">
        <v>176</v>
      </c>
      <c r="D9" s="45" t="s">
        <v>202</v>
      </c>
      <c r="E9" s="14" t="s">
        <v>203</v>
      </c>
      <c r="F9" s="15" t="s">
        <v>201</v>
      </c>
      <c r="G9" s="7"/>
      <c r="H9" s="7"/>
      <c r="I9" s="7"/>
      <c r="J9" s="8" t="s">
        <v>18</v>
      </c>
      <c r="K9" s="7"/>
      <c r="L9" s="7"/>
      <c r="M9" s="7"/>
      <c r="N9" s="9" t="s">
        <v>18</v>
      </c>
      <c r="O9" s="7"/>
      <c r="P9" s="7"/>
      <c r="Q9" s="7"/>
      <c r="R9" s="10" t="s">
        <v>18</v>
      </c>
      <c r="S9" s="11" t="s">
        <v>19</v>
      </c>
      <c r="T9" s="12" t="s">
        <v>19</v>
      </c>
      <c r="U9" s="54" t="s">
        <v>20</v>
      </c>
      <c r="V9" s="22" t="s">
        <v>418</v>
      </c>
      <c r="W9" s="23">
        <v>56</v>
      </c>
    </row>
    <row r="10" spans="1:23" s="24" customFormat="1" ht="15" customHeight="1">
      <c r="A10" s="16">
        <v>3</v>
      </c>
      <c r="B10" s="13">
        <v>2021516746</v>
      </c>
      <c r="C10" s="44" t="s">
        <v>204</v>
      </c>
      <c r="D10" s="45" t="s">
        <v>205</v>
      </c>
      <c r="E10" s="14" t="s">
        <v>206</v>
      </c>
      <c r="F10" s="15" t="s">
        <v>201</v>
      </c>
      <c r="G10" s="7"/>
      <c r="H10" s="7"/>
      <c r="I10" s="7"/>
      <c r="J10" s="8" t="s">
        <v>18</v>
      </c>
      <c r="K10" s="7"/>
      <c r="L10" s="7"/>
      <c r="M10" s="7"/>
      <c r="N10" s="9" t="s">
        <v>18</v>
      </c>
      <c r="O10" s="7"/>
      <c r="P10" s="7"/>
      <c r="Q10" s="7"/>
      <c r="R10" s="10" t="s">
        <v>18</v>
      </c>
      <c r="S10" s="11" t="s">
        <v>19</v>
      </c>
      <c r="T10" s="12" t="s">
        <v>19</v>
      </c>
      <c r="U10" s="54" t="s">
        <v>20</v>
      </c>
      <c r="V10" s="22" t="s">
        <v>418</v>
      </c>
      <c r="W10" s="23">
        <v>57</v>
      </c>
    </row>
    <row r="11" spans="1:23" s="24" customFormat="1" ht="15" customHeight="1">
      <c r="A11" s="16">
        <v>4</v>
      </c>
      <c r="B11" s="17">
        <v>2021516269</v>
      </c>
      <c r="C11" s="42" t="s">
        <v>481</v>
      </c>
      <c r="D11" s="43" t="s">
        <v>117</v>
      </c>
      <c r="E11" s="18" t="s">
        <v>482</v>
      </c>
      <c r="F11" s="19" t="s">
        <v>201</v>
      </c>
      <c r="G11" s="20"/>
      <c r="H11" s="20"/>
      <c r="I11" s="20"/>
      <c r="J11" s="21" t="s">
        <v>18</v>
      </c>
      <c r="K11" s="20">
        <v>8</v>
      </c>
      <c r="L11" s="20">
        <v>7</v>
      </c>
      <c r="M11" s="20">
        <v>5</v>
      </c>
      <c r="N11" s="21">
        <v>6.3</v>
      </c>
      <c r="O11" s="20">
        <v>8</v>
      </c>
      <c r="P11" s="20">
        <v>6</v>
      </c>
      <c r="Q11" s="20">
        <v>7</v>
      </c>
      <c r="R11" s="21">
        <v>7.1</v>
      </c>
      <c r="S11" s="21" t="s">
        <v>19</v>
      </c>
      <c r="T11" s="21" t="s">
        <v>19</v>
      </c>
      <c r="U11" s="53" t="s">
        <v>418</v>
      </c>
      <c r="V11" s="22" t="s">
        <v>418</v>
      </c>
      <c r="W11" s="23">
        <v>58</v>
      </c>
    </row>
    <row r="12" spans="1:23" s="24" customFormat="1" ht="15" customHeight="1">
      <c r="A12" s="16">
        <v>5</v>
      </c>
      <c r="B12" s="17">
        <v>2020513416</v>
      </c>
      <c r="C12" s="42" t="s">
        <v>248</v>
      </c>
      <c r="D12" s="43" t="s">
        <v>483</v>
      </c>
      <c r="E12" s="18" t="s">
        <v>484</v>
      </c>
      <c r="F12" s="19" t="s">
        <v>201</v>
      </c>
      <c r="G12" s="20">
        <v>7</v>
      </c>
      <c r="H12" s="20">
        <v>8</v>
      </c>
      <c r="I12" s="20">
        <v>7</v>
      </c>
      <c r="J12" s="21">
        <v>7.2</v>
      </c>
      <c r="K12" s="20"/>
      <c r="L12" s="20"/>
      <c r="M12" s="20"/>
      <c r="N12" s="21" t="s">
        <v>18</v>
      </c>
      <c r="O12" s="20">
        <v>8</v>
      </c>
      <c r="P12" s="20">
        <v>7</v>
      </c>
      <c r="Q12" s="20">
        <v>7</v>
      </c>
      <c r="R12" s="21">
        <v>7.3</v>
      </c>
      <c r="S12" s="21" t="s">
        <v>19</v>
      </c>
      <c r="T12" s="21" t="s">
        <v>19</v>
      </c>
      <c r="U12" s="53" t="s">
        <v>418</v>
      </c>
      <c r="V12" s="22" t="s">
        <v>418</v>
      </c>
      <c r="W12" s="23">
        <v>59</v>
      </c>
    </row>
    <row r="13" spans="1:23" s="24" customFormat="1" ht="15" customHeight="1">
      <c r="A13" s="16">
        <v>6</v>
      </c>
      <c r="B13" s="17">
        <v>2020517899</v>
      </c>
      <c r="C13" s="42" t="s">
        <v>485</v>
      </c>
      <c r="D13" s="43" t="s">
        <v>341</v>
      </c>
      <c r="E13" s="18" t="s">
        <v>486</v>
      </c>
      <c r="F13" s="19" t="s">
        <v>201</v>
      </c>
      <c r="G13" s="20"/>
      <c r="H13" s="20"/>
      <c r="I13" s="20"/>
      <c r="J13" s="21" t="s">
        <v>18</v>
      </c>
      <c r="K13" s="20"/>
      <c r="L13" s="20"/>
      <c r="M13" s="20"/>
      <c r="N13" s="21" t="s">
        <v>18</v>
      </c>
      <c r="O13" s="20">
        <v>6</v>
      </c>
      <c r="P13" s="20">
        <v>6</v>
      </c>
      <c r="Q13" s="20">
        <v>7</v>
      </c>
      <c r="R13" s="21">
        <v>6.5</v>
      </c>
      <c r="S13" s="21" t="s">
        <v>19</v>
      </c>
      <c r="T13" s="21" t="s">
        <v>19</v>
      </c>
      <c r="U13" s="53" t="s">
        <v>418</v>
      </c>
      <c r="V13" s="22" t="s">
        <v>418</v>
      </c>
      <c r="W13" s="23">
        <v>60</v>
      </c>
    </row>
    <row r="14" spans="1:23" s="24" customFormat="1" ht="15" customHeight="1">
      <c r="A14" s="34">
        <v>7</v>
      </c>
      <c r="B14" s="35">
        <v>2020515096</v>
      </c>
      <c r="C14" s="50" t="s">
        <v>487</v>
      </c>
      <c r="D14" s="51" t="s">
        <v>44</v>
      </c>
      <c r="E14" s="36" t="s">
        <v>488</v>
      </c>
      <c r="F14" s="37" t="s">
        <v>201</v>
      </c>
      <c r="G14" s="38"/>
      <c r="H14" s="38"/>
      <c r="I14" s="38"/>
      <c r="J14" s="39" t="str">
        <f>IF(AND(ISNUMBER(G14)=TRUE,ISNUMBER(H14)=TRUE,ISNUMBER(I14)=TRUE),IF(AND(G14&gt;0,H14&gt;=5,I14&gt;0),ROUND(AVERAGE(G14*3+H14*2+I14*5)/10,1),0)," ")</f>
        <v> </v>
      </c>
      <c r="K14" s="38">
        <v>8</v>
      </c>
      <c r="L14" s="38">
        <v>7</v>
      </c>
      <c r="M14" s="38">
        <v>7</v>
      </c>
      <c r="N14" s="39">
        <f>IF(AND(ISNUMBER(K14)=TRUE,ISNUMBER(L14)=TRUE,ISNUMBER(M14)=TRUE),IF(AND(K14&gt;0,L14&gt;=5,M14&gt;0),ROUND(AVERAGE(K14*3+L14*2+M14*5)/10,1),0)," ")</f>
        <v>7.3</v>
      </c>
      <c r="O14" s="38">
        <v>8</v>
      </c>
      <c r="P14" s="38">
        <v>7</v>
      </c>
      <c r="Q14" s="38">
        <v>7</v>
      </c>
      <c r="R14" s="39">
        <f>IF(AND(ISNUMBER(O14)=TRUE,ISNUMBER(P14)=TRUE,ISNUMBER(Q14)=TRUE),IF(AND(O14&gt;0,P14&gt;=5,Q14&gt;0),ROUND(AVERAGE(O14*3+P14*2+Q14*5)/10,1),0)," ")</f>
        <v>7.3</v>
      </c>
      <c r="S14" s="39">
        <f>IF(AND(ISNUMBER(J14)=TRUE,ISNUMBER(N14)=TRUE,ISNUMBER(R14)=TRUE),IF(AND(J14&gt;=4,N14&gt;=4,R14&gt;=4),ROUND(AVERAGE(J14+N14+R14)/3,1),0),"")</f>
      </c>
      <c r="T14" s="39">
        <f>IF(ISNUMBER(S14)=TRUE,IF(S14&gt;=8,"G",IF(S14&gt;=7,"K",IF(S14&gt;=6,"TBK",IF(S14&gt;=5,"TB",IF(S14&lt;5,"K Đạt"))))),"")</f>
      </c>
      <c r="U14" s="55" t="s">
        <v>418</v>
      </c>
      <c r="V14" s="22" t="s">
        <v>418</v>
      </c>
      <c r="W14" s="23">
        <v>61</v>
      </c>
    </row>
  </sheetData>
  <sheetProtection/>
  <mergeCells count="14">
    <mergeCell ref="F6:F7"/>
    <mergeCell ref="G6:J6"/>
    <mergeCell ref="K6:N6"/>
    <mergeCell ref="O6:R6"/>
    <mergeCell ref="S6:S7"/>
    <mergeCell ref="T6:T7"/>
    <mergeCell ref="U6:U7"/>
    <mergeCell ref="A2:U2"/>
    <mergeCell ref="A4:U4"/>
    <mergeCell ref="A5:T5"/>
    <mergeCell ref="A6:A7"/>
    <mergeCell ref="B6:B7"/>
    <mergeCell ref="C6:D7"/>
    <mergeCell ref="E6:E7"/>
  </mergeCells>
  <hyperlinks>
    <hyperlink ref="A5" r:id="rId1" display="http://gdtcqp.duytan.edu.vn/Pages/Client/Thongtin/?type=Nw==&amp;&amp;id=Mjc1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44"/>
  <sheetViews>
    <sheetView zoomScalePageLayoutView="0" workbookViewId="0" topLeftCell="A1">
      <selection activeCell="V1" sqref="A1:IV5"/>
    </sheetView>
  </sheetViews>
  <sheetFormatPr defaultColWidth="9.140625" defaultRowHeight="12.75"/>
  <cols>
    <col min="1" max="1" width="4.57421875" style="1" customWidth="1"/>
    <col min="2" max="2" width="9.57421875" style="1" bestFit="1" customWidth="1"/>
    <col min="3" max="3" width="19.140625" style="26" bestFit="1" customWidth="1"/>
    <col min="4" max="4" width="9.140625" style="26" customWidth="1"/>
    <col min="5" max="5" width="9.140625" style="1" customWidth="1"/>
    <col min="6" max="6" width="12.140625" style="1" customWidth="1"/>
    <col min="7" max="20" width="3.7109375" style="1" customWidth="1"/>
    <col min="21" max="21" width="9.140625" style="56" customWidth="1"/>
    <col min="22" max="16384" width="9.140625" style="1" customWidth="1"/>
  </cols>
  <sheetData>
    <row r="1" spans="1:20" s="28" customFormat="1" ht="23.25" customHeight="1">
      <c r="A1" s="27" t="s">
        <v>581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1" s="28" customFormat="1" ht="23.25" customHeight="1">
      <c r="A2" s="89" t="s">
        <v>585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1:20" s="28" customFormat="1" ht="23.25" customHeight="1">
      <c r="A3" s="27" t="s">
        <v>582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1" s="28" customFormat="1" ht="23.25" customHeight="1">
      <c r="A4" s="89" t="s">
        <v>580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</row>
    <row r="5" spans="1:20" s="28" customFormat="1" ht="36" customHeight="1">
      <c r="A5" s="90" t="s">
        <v>583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1" ht="12.75">
      <c r="A6" s="91" t="s">
        <v>0</v>
      </c>
      <c r="B6" s="85" t="s">
        <v>1</v>
      </c>
      <c r="C6" s="85" t="s">
        <v>2</v>
      </c>
      <c r="D6" s="85"/>
      <c r="E6" s="93" t="s">
        <v>3</v>
      </c>
      <c r="F6" s="95" t="s">
        <v>4</v>
      </c>
      <c r="G6" s="97" t="s">
        <v>5</v>
      </c>
      <c r="H6" s="97"/>
      <c r="I6" s="97"/>
      <c r="J6" s="97"/>
      <c r="K6" s="98" t="s">
        <v>6</v>
      </c>
      <c r="L6" s="98"/>
      <c r="M6" s="98"/>
      <c r="N6" s="98"/>
      <c r="O6" s="99" t="s">
        <v>7</v>
      </c>
      <c r="P6" s="99"/>
      <c r="Q6" s="99"/>
      <c r="R6" s="99"/>
      <c r="S6" s="83" t="s">
        <v>8</v>
      </c>
      <c r="T6" s="85" t="s">
        <v>9</v>
      </c>
      <c r="U6" s="87" t="s">
        <v>10</v>
      </c>
    </row>
    <row r="7" spans="1:21" ht="12.75">
      <c r="A7" s="92"/>
      <c r="B7" s="86"/>
      <c r="C7" s="86"/>
      <c r="D7" s="86"/>
      <c r="E7" s="94"/>
      <c r="F7" s="96"/>
      <c r="G7" s="57" t="s">
        <v>11</v>
      </c>
      <c r="H7" s="58" t="s">
        <v>12</v>
      </c>
      <c r="I7" s="58" t="s">
        <v>13</v>
      </c>
      <c r="J7" s="58" t="s">
        <v>8</v>
      </c>
      <c r="K7" s="61" t="s">
        <v>11</v>
      </c>
      <c r="L7" s="62" t="s">
        <v>12</v>
      </c>
      <c r="M7" s="62" t="s">
        <v>13</v>
      </c>
      <c r="N7" s="62" t="s">
        <v>8</v>
      </c>
      <c r="O7" s="59" t="s">
        <v>11</v>
      </c>
      <c r="P7" s="60" t="s">
        <v>12</v>
      </c>
      <c r="Q7" s="60" t="s">
        <v>13</v>
      </c>
      <c r="R7" s="60" t="s">
        <v>8</v>
      </c>
      <c r="S7" s="84"/>
      <c r="T7" s="86"/>
      <c r="U7" s="88"/>
    </row>
    <row r="8" spans="1:21" ht="15.75">
      <c r="A8" s="3">
        <v>1</v>
      </c>
      <c r="B8" s="4">
        <v>2011111022</v>
      </c>
      <c r="C8" s="46" t="s">
        <v>164</v>
      </c>
      <c r="D8" s="47" t="s">
        <v>165</v>
      </c>
      <c r="E8" s="5" t="s">
        <v>166</v>
      </c>
      <c r="F8" s="6" t="s">
        <v>167</v>
      </c>
      <c r="G8" s="7"/>
      <c r="H8" s="7"/>
      <c r="I8" s="7"/>
      <c r="J8" s="8" t="s">
        <v>18</v>
      </c>
      <c r="K8" s="7"/>
      <c r="L8" s="7"/>
      <c r="M8" s="7"/>
      <c r="N8" s="9" t="s">
        <v>18</v>
      </c>
      <c r="O8" s="7"/>
      <c r="P8" s="7"/>
      <c r="Q8" s="7"/>
      <c r="R8" s="10" t="s">
        <v>18</v>
      </c>
      <c r="S8" s="11" t="s">
        <v>19</v>
      </c>
      <c r="T8" s="12" t="s">
        <v>19</v>
      </c>
      <c r="U8" s="54" t="s">
        <v>20</v>
      </c>
    </row>
    <row r="9" spans="1:21" ht="12.75">
      <c r="A9" s="3">
        <v>2</v>
      </c>
      <c r="B9" s="17">
        <v>2011348364</v>
      </c>
      <c r="C9" s="42" t="s">
        <v>419</v>
      </c>
      <c r="D9" s="43" t="s">
        <v>317</v>
      </c>
      <c r="E9" s="18" t="s">
        <v>420</v>
      </c>
      <c r="F9" s="19" t="s">
        <v>167</v>
      </c>
      <c r="G9" s="20"/>
      <c r="H9" s="20"/>
      <c r="I9" s="20"/>
      <c r="J9" s="21" t="s">
        <v>18</v>
      </c>
      <c r="K9" s="20"/>
      <c r="L9" s="20"/>
      <c r="M9" s="20"/>
      <c r="N9" s="21" t="s">
        <v>18</v>
      </c>
      <c r="O9" s="20">
        <v>6</v>
      </c>
      <c r="P9" s="20">
        <v>7</v>
      </c>
      <c r="Q9" s="20">
        <v>6</v>
      </c>
      <c r="R9" s="21">
        <v>6.2</v>
      </c>
      <c r="S9" s="21" t="s">
        <v>19</v>
      </c>
      <c r="T9" s="21" t="s">
        <v>19</v>
      </c>
      <c r="U9" s="53" t="s">
        <v>418</v>
      </c>
    </row>
    <row r="10" spans="1:21" ht="12.75">
      <c r="A10" s="3">
        <v>3</v>
      </c>
      <c r="B10" s="17">
        <v>2011117277</v>
      </c>
      <c r="C10" s="42" t="s">
        <v>421</v>
      </c>
      <c r="D10" s="43" t="s">
        <v>388</v>
      </c>
      <c r="E10" s="18" t="s">
        <v>422</v>
      </c>
      <c r="F10" s="19" t="s">
        <v>167</v>
      </c>
      <c r="G10" s="20"/>
      <c r="H10" s="20"/>
      <c r="I10" s="20"/>
      <c r="J10" s="21" t="s">
        <v>18</v>
      </c>
      <c r="K10" s="20">
        <v>8</v>
      </c>
      <c r="L10" s="20">
        <v>6</v>
      </c>
      <c r="M10" s="20">
        <v>6</v>
      </c>
      <c r="N10" s="21">
        <v>6.6</v>
      </c>
      <c r="O10" s="20"/>
      <c r="P10" s="20"/>
      <c r="Q10" s="20"/>
      <c r="R10" s="21" t="s">
        <v>18</v>
      </c>
      <c r="S10" s="21" t="s">
        <v>19</v>
      </c>
      <c r="T10" s="21" t="s">
        <v>19</v>
      </c>
      <c r="U10" s="53" t="s">
        <v>418</v>
      </c>
    </row>
    <row r="11" spans="1:21" ht="15.75">
      <c r="A11" s="3">
        <v>4</v>
      </c>
      <c r="B11" s="13">
        <v>2020113174</v>
      </c>
      <c r="C11" s="44" t="s">
        <v>380</v>
      </c>
      <c r="D11" s="45" t="s">
        <v>351</v>
      </c>
      <c r="E11" s="14" t="s">
        <v>381</v>
      </c>
      <c r="F11" s="15" t="s">
        <v>382</v>
      </c>
      <c r="G11" s="7"/>
      <c r="H11" s="7"/>
      <c r="I11" s="7"/>
      <c r="J11" s="8" t="s">
        <v>18</v>
      </c>
      <c r="K11" s="7"/>
      <c r="L11" s="7"/>
      <c r="M11" s="7"/>
      <c r="N11" s="9" t="s">
        <v>18</v>
      </c>
      <c r="O11" s="7"/>
      <c r="P11" s="7"/>
      <c r="Q11" s="7"/>
      <c r="R11" s="10" t="s">
        <v>18</v>
      </c>
      <c r="S11" s="11" t="s">
        <v>19</v>
      </c>
      <c r="T11" s="12" t="s">
        <v>19</v>
      </c>
      <c r="U11" s="54" t="s">
        <v>20</v>
      </c>
    </row>
    <row r="12" spans="1:21" ht="15.75">
      <c r="A12" s="3">
        <v>5</v>
      </c>
      <c r="B12" s="13">
        <v>2021113390</v>
      </c>
      <c r="C12" s="44" t="s">
        <v>383</v>
      </c>
      <c r="D12" s="45" t="s">
        <v>226</v>
      </c>
      <c r="E12" s="14" t="s">
        <v>384</v>
      </c>
      <c r="F12" s="15" t="s">
        <v>382</v>
      </c>
      <c r="G12" s="7"/>
      <c r="H12" s="7"/>
      <c r="I12" s="7"/>
      <c r="J12" s="8" t="s">
        <v>18</v>
      </c>
      <c r="K12" s="7"/>
      <c r="L12" s="7"/>
      <c r="M12" s="7"/>
      <c r="N12" s="9" t="s">
        <v>18</v>
      </c>
      <c r="O12" s="7"/>
      <c r="P12" s="7"/>
      <c r="Q12" s="7"/>
      <c r="R12" s="10" t="s">
        <v>18</v>
      </c>
      <c r="S12" s="11" t="s">
        <v>19</v>
      </c>
      <c r="T12" s="12" t="s">
        <v>19</v>
      </c>
      <c r="U12" s="54" t="s">
        <v>20</v>
      </c>
    </row>
    <row r="13" spans="1:21" ht="12.75">
      <c r="A13" s="3">
        <v>6</v>
      </c>
      <c r="B13" s="17">
        <v>2021114451</v>
      </c>
      <c r="C13" s="42" t="s">
        <v>566</v>
      </c>
      <c r="D13" s="43" t="s">
        <v>567</v>
      </c>
      <c r="E13" s="18" t="s">
        <v>568</v>
      </c>
      <c r="F13" s="19" t="s">
        <v>382</v>
      </c>
      <c r="G13" s="20">
        <v>8</v>
      </c>
      <c r="H13" s="20">
        <v>7</v>
      </c>
      <c r="I13" s="20">
        <v>6</v>
      </c>
      <c r="J13" s="21">
        <v>6.8</v>
      </c>
      <c r="K13" s="20"/>
      <c r="L13" s="20"/>
      <c r="M13" s="20"/>
      <c r="N13" s="21" t="s">
        <v>18</v>
      </c>
      <c r="O13" s="20">
        <v>7</v>
      </c>
      <c r="P13" s="20">
        <v>8</v>
      </c>
      <c r="Q13" s="20">
        <v>7</v>
      </c>
      <c r="R13" s="21">
        <v>7.2</v>
      </c>
      <c r="S13" s="21" t="s">
        <v>19</v>
      </c>
      <c r="T13" s="21" t="s">
        <v>19</v>
      </c>
      <c r="U13" s="53" t="s">
        <v>418</v>
      </c>
    </row>
    <row r="14" spans="1:21" ht="15.75">
      <c r="A14" s="3">
        <v>7</v>
      </c>
      <c r="B14" s="4">
        <v>2021114724</v>
      </c>
      <c r="C14" s="46" t="s">
        <v>137</v>
      </c>
      <c r="D14" s="47" t="s">
        <v>147</v>
      </c>
      <c r="E14" s="5" t="s">
        <v>48</v>
      </c>
      <c r="F14" s="6" t="s">
        <v>357</v>
      </c>
      <c r="G14" s="7"/>
      <c r="H14" s="7"/>
      <c r="I14" s="7"/>
      <c r="J14" s="8" t="s">
        <v>18</v>
      </c>
      <c r="K14" s="7"/>
      <c r="L14" s="7"/>
      <c r="M14" s="7"/>
      <c r="N14" s="9" t="s">
        <v>18</v>
      </c>
      <c r="O14" s="7"/>
      <c r="P14" s="7"/>
      <c r="Q14" s="7"/>
      <c r="R14" s="10" t="s">
        <v>18</v>
      </c>
      <c r="S14" s="11" t="s">
        <v>19</v>
      </c>
      <c r="T14" s="12" t="s">
        <v>19</v>
      </c>
      <c r="U14" s="54" t="s">
        <v>20</v>
      </c>
    </row>
    <row r="15" spans="1:21" ht="15.75">
      <c r="A15" s="3">
        <v>8</v>
      </c>
      <c r="B15" s="4">
        <v>2021120533</v>
      </c>
      <c r="C15" s="46" t="s">
        <v>358</v>
      </c>
      <c r="D15" s="47" t="s">
        <v>293</v>
      </c>
      <c r="E15" s="5" t="s">
        <v>359</v>
      </c>
      <c r="F15" s="6" t="s">
        <v>357</v>
      </c>
      <c r="G15" s="7"/>
      <c r="H15" s="7"/>
      <c r="I15" s="7"/>
      <c r="J15" s="8" t="s">
        <v>18</v>
      </c>
      <c r="K15" s="7"/>
      <c r="L15" s="7"/>
      <c r="M15" s="7"/>
      <c r="N15" s="9" t="s">
        <v>18</v>
      </c>
      <c r="O15" s="7"/>
      <c r="P15" s="7"/>
      <c r="Q15" s="7"/>
      <c r="R15" s="10" t="s">
        <v>18</v>
      </c>
      <c r="S15" s="11" t="s">
        <v>19</v>
      </c>
      <c r="T15" s="12" t="s">
        <v>19</v>
      </c>
      <c r="U15" s="54" t="s">
        <v>20</v>
      </c>
    </row>
    <row r="16" spans="1:21" ht="15.75">
      <c r="A16" s="3">
        <v>9</v>
      </c>
      <c r="B16" s="4">
        <v>2021123445</v>
      </c>
      <c r="C16" s="46" t="s">
        <v>360</v>
      </c>
      <c r="D16" s="47" t="s">
        <v>361</v>
      </c>
      <c r="E16" s="5" t="s">
        <v>362</v>
      </c>
      <c r="F16" s="6" t="s">
        <v>357</v>
      </c>
      <c r="G16" s="7"/>
      <c r="H16" s="7"/>
      <c r="I16" s="7"/>
      <c r="J16" s="8" t="s">
        <v>18</v>
      </c>
      <c r="K16" s="7"/>
      <c r="L16" s="7"/>
      <c r="M16" s="7"/>
      <c r="N16" s="9" t="s">
        <v>18</v>
      </c>
      <c r="O16" s="7"/>
      <c r="P16" s="7"/>
      <c r="Q16" s="7"/>
      <c r="R16" s="10" t="s">
        <v>18</v>
      </c>
      <c r="S16" s="11" t="s">
        <v>19</v>
      </c>
      <c r="T16" s="12" t="s">
        <v>19</v>
      </c>
      <c r="U16" s="54" t="s">
        <v>20</v>
      </c>
    </row>
    <row r="17" spans="1:21" ht="15.75">
      <c r="A17" s="3">
        <v>10</v>
      </c>
      <c r="B17" s="4">
        <v>2021124401</v>
      </c>
      <c r="C17" s="46" t="s">
        <v>363</v>
      </c>
      <c r="D17" s="47" t="s">
        <v>177</v>
      </c>
      <c r="E17" s="5" t="s">
        <v>364</v>
      </c>
      <c r="F17" s="6" t="s">
        <v>357</v>
      </c>
      <c r="G17" s="7"/>
      <c r="H17" s="7"/>
      <c r="I17" s="7"/>
      <c r="J17" s="8" t="s">
        <v>18</v>
      </c>
      <c r="K17" s="7"/>
      <c r="L17" s="7"/>
      <c r="M17" s="7"/>
      <c r="N17" s="9" t="s">
        <v>18</v>
      </c>
      <c r="O17" s="7"/>
      <c r="P17" s="7"/>
      <c r="Q17" s="7"/>
      <c r="R17" s="10" t="s">
        <v>18</v>
      </c>
      <c r="S17" s="11" t="s">
        <v>19</v>
      </c>
      <c r="T17" s="12" t="s">
        <v>19</v>
      </c>
      <c r="U17" s="54" t="s">
        <v>20</v>
      </c>
    </row>
    <row r="18" spans="1:21" ht="15.75">
      <c r="A18" s="3">
        <v>11</v>
      </c>
      <c r="B18" s="4">
        <v>2021124430</v>
      </c>
      <c r="C18" s="46" t="s">
        <v>365</v>
      </c>
      <c r="D18" s="47" t="s">
        <v>366</v>
      </c>
      <c r="E18" s="5" t="s">
        <v>367</v>
      </c>
      <c r="F18" s="6" t="s">
        <v>357</v>
      </c>
      <c r="G18" s="7"/>
      <c r="H18" s="7"/>
      <c r="I18" s="7"/>
      <c r="J18" s="8" t="s">
        <v>18</v>
      </c>
      <c r="K18" s="7"/>
      <c r="L18" s="7"/>
      <c r="M18" s="7"/>
      <c r="N18" s="9" t="s">
        <v>18</v>
      </c>
      <c r="O18" s="7"/>
      <c r="P18" s="7"/>
      <c r="Q18" s="7"/>
      <c r="R18" s="10" t="s">
        <v>18</v>
      </c>
      <c r="S18" s="11" t="s">
        <v>19</v>
      </c>
      <c r="T18" s="12" t="s">
        <v>19</v>
      </c>
      <c r="U18" s="54" t="s">
        <v>20</v>
      </c>
    </row>
    <row r="19" spans="1:21" ht="15.75">
      <c r="A19" s="3">
        <v>12</v>
      </c>
      <c r="B19" s="4">
        <v>2021124605</v>
      </c>
      <c r="C19" s="46" t="s">
        <v>368</v>
      </c>
      <c r="D19" s="47" t="s">
        <v>184</v>
      </c>
      <c r="E19" s="5" t="s">
        <v>369</v>
      </c>
      <c r="F19" s="6" t="s">
        <v>357</v>
      </c>
      <c r="G19" s="7"/>
      <c r="H19" s="7"/>
      <c r="I19" s="7"/>
      <c r="J19" s="8" t="s">
        <v>18</v>
      </c>
      <c r="K19" s="7"/>
      <c r="L19" s="7"/>
      <c r="M19" s="7"/>
      <c r="N19" s="9" t="s">
        <v>18</v>
      </c>
      <c r="O19" s="7"/>
      <c r="P19" s="7"/>
      <c r="Q19" s="7"/>
      <c r="R19" s="10" t="s">
        <v>18</v>
      </c>
      <c r="S19" s="11" t="s">
        <v>19</v>
      </c>
      <c r="T19" s="12" t="s">
        <v>19</v>
      </c>
      <c r="U19" s="54" t="s">
        <v>20</v>
      </c>
    </row>
    <row r="20" spans="1:21" ht="15.75">
      <c r="A20" s="3">
        <v>13</v>
      </c>
      <c r="B20" s="4">
        <v>2021125054</v>
      </c>
      <c r="C20" s="46" t="s">
        <v>370</v>
      </c>
      <c r="D20" s="47" t="s">
        <v>371</v>
      </c>
      <c r="E20" s="5" t="s">
        <v>372</v>
      </c>
      <c r="F20" s="6" t="s">
        <v>357</v>
      </c>
      <c r="G20" s="7"/>
      <c r="H20" s="7"/>
      <c r="I20" s="7"/>
      <c r="J20" s="8" t="s">
        <v>18</v>
      </c>
      <c r="K20" s="7"/>
      <c r="L20" s="7"/>
      <c r="M20" s="7"/>
      <c r="N20" s="9" t="s">
        <v>18</v>
      </c>
      <c r="O20" s="7"/>
      <c r="P20" s="7"/>
      <c r="Q20" s="7"/>
      <c r="R20" s="10" t="s">
        <v>18</v>
      </c>
      <c r="S20" s="11" t="s">
        <v>19</v>
      </c>
      <c r="T20" s="12" t="s">
        <v>19</v>
      </c>
      <c r="U20" s="54" t="s">
        <v>20</v>
      </c>
    </row>
    <row r="21" spans="1:21" ht="15.75">
      <c r="A21" s="3">
        <v>14</v>
      </c>
      <c r="B21" s="4">
        <v>2021125086</v>
      </c>
      <c r="C21" s="46" t="s">
        <v>373</v>
      </c>
      <c r="D21" s="47" t="s">
        <v>374</v>
      </c>
      <c r="E21" s="5" t="s">
        <v>375</v>
      </c>
      <c r="F21" s="6" t="s">
        <v>357</v>
      </c>
      <c r="G21" s="7"/>
      <c r="H21" s="7"/>
      <c r="I21" s="7"/>
      <c r="J21" s="8" t="s">
        <v>18</v>
      </c>
      <c r="K21" s="7"/>
      <c r="L21" s="7"/>
      <c r="M21" s="7"/>
      <c r="N21" s="9" t="s">
        <v>18</v>
      </c>
      <c r="O21" s="7"/>
      <c r="P21" s="7"/>
      <c r="Q21" s="7"/>
      <c r="R21" s="10" t="s">
        <v>18</v>
      </c>
      <c r="S21" s="11" t="s">
        <v>19</v>
      </c>
      <c r="T21" s="12" t="s">
        <v>19</v>
      </c>
      <c r="U21" s="54" t="s">
        <v>20</v>
      </c>
    </row>
    <row r="22" spans="1:21" ht="15.75">
      <c r="A22" s="3">
        <v>15</v>
      </c>
      <c r="B22" s="4">
        <v>2021126387</v>
      </c>
      <c r="C22" s="46" t="s">
        <v>376</v>
      </c>
      <c r="D22" s="47" t="s">
        <v>280</v>
      </c>
      <c r="E22" s="5" t="s">
        <v>377</v>
      </c>
      <c r="F22" s="6" t="s">
        <v>357</v>
      </c>
      <c r="G22" s="7"/>
      <c r="H22" s="7"/>
      <c r="I22" s="7"/>
      <c r="J22" s="8" t="s">
        <v>18</v>
      </c>
      <c r="K22" s="7"/>
      <c r="L22" s="7"/>
      <c r="M22" s="7"/>
      <c r="N22" s="9" t="s">
        <v>18</v>
      </c>
      <c r="O22" s="7"/>
      <c r="P22" s="7"/>
      <c r="Q22" s="7"/>
      <c r="R22" s="10" t="s">
        <v>18</v>
      </c>
      <c r="S22" s="11" t="s">
        <v>19</v>
      </c>
      <c r="T22" s="12" t="s">
        <v>19</v>
      </c>
      <c r="U22" s="54" t="s">
        <v>20</v>
      </c>
    </row>
    <row r="23" spans="1:21" ht="15.75">
      <c r="A23" s="3">
        <v>16</v>
      </c>
      <c r="B23" s="4">
        <v>2021126679</v>
      </c>
      <c r="C23" s="46" t="s">
        <v>360</v>
      </c>
      <c r="D23" s="47" t="s">
        <v>41</v>
      </c>
      <c r="E23" s="5" t="s">
        <v>220</v>
      </c>
      <c r="F23" s="6" t="s">
        <v>357</v>
      </c>
      <c r="G23" s="7"/>
      <c r="H23" s="7"/>
      <c r="I23" s="7"/>
      <c r="J23" s="8" t="s">
        <v>18</v>
      </c>
      <c r="K23" s="7"/>
      <c r="L23" s="7"/>
      <c r="M23" s="7"/>
      <c r="N23" s="9" t="s">
        <v>18</v>
      </c>
      <c r="O23" s="7"/>
      <c r="P23" s="7"/>
      <c r="Q23" s="7"/>
      <c r="R23" s="10" t="s">
        <v>18</v>
      </c>
      <c r="S23" s="11" t="s">
        <v>19</v>
      </c>
      <c r="T23" s="12" t="s">
        <v>19</v>
      </c>
      <c r="U23" s="54" t="s">
        <v>20</v>
      </c>
    </row>
    <row r="24" spans="1:21" ht="15.75">
      <c r="A24" s="3">
        <v>17</v>
      </c>
      <c r="B24" s="4">
        <v>2021127119</v>
      </c>
      <c r="C24" s="46" t="s">
        <v>378</v>
      </c>
      <c r="D24" s="47" t="s">
        <v>354</v>
      </c>
      <c r="E24" s="5" t="s">
        <v>379</v>
      </c>
      <c r="F24" s="6" t="s">
        <v>357</v>
      </c>
      <c r="G24" s="7"/>
      <c r="H24" s="7"/>
      <c r="I24" s="7"/>
      <c r="J24" s="8" t="s">
        <v>18</v>
      </c>
      <c r="K24" s="7"/>
      <c r="L24" s="7"/>
      <c r="M24" s="7"/>
      <c r="N24" s="9" t="s">
        <v>18</v>
      </c>
      <c r="O24" s="7"/>
      <c r="P24" s="7"/>
      <c r="Q24" s="7"/>
      <c r="R24" s="10" t="s">
        <v>18</v>
      </c>
      <c r="S24" s="11" t="s">
        <v>19</v>
      </c>
      <c r="T24" s="12" t="s">
        <v>19</v>
      </c>
      <c r="U24" s="54" t="s">
        <v>20</v>
      </c>
    </row>
    <row r="25" spans="1:21" ht="12.75">
      <c r="A25" s="3">
        <v>18</v>
      </c>
      <c r="B25" s="17">
        <v>2021348152</v>
      </c>
      <c r="C25" s="42" t="s">
        <v>168</v>
      </c>
      <c r="D25" s="43" t="s">
        <v>513</v>
      </c>
      <c r="E25" s="18" t="s">
        <v>559</v>
      </c>
      <c r="F25" s="19" t="s">
        <v>357</v>
      </c>
      <c r="G25" s="20"/>
      <c r="H25" s="20"/>
      <c r="I25" s="20"/>
      <c r="J25" s="21" t="s">
        <v>18</v>
      </c>
      <c r="K25" s="20">
        <v>8</v>
      </c>
      <c r="L25" s="20">
        <v>6</v>
      </c>
      <c r="M25" s="20">
        <v>5</v>
      </c>
      <c r="N25" s="21">
        <v>6.1</v>
      </c>
      <c r="O25" s="20">
        <v>7</v>
      </c>
      <c r="P25" s="20">
        <v>7</v>
      </c>
      <c r="Q25" s="20">
        <v>7</v>
      </c>
      <c r="R25" s="21">
        <v>7</v>
      </c>
      <c r="S25" s="21" t="s">
        <v>19</v>
      </c>
      <c r="T25" s="21" t="s">
        <v>19</v>
      </c>
      <c r="U25" s="53" t="s">
        <v>418</v>
      </c>
    </row>
    <row r="26" spans="1:21" ht="12.75">
      <c r="A26" s="3">
        <v>19</v>
      </c>
      <c r="B26" s="17">
        <v>2021125083</v>
      </c>
      <c r="C26" s="42" t="s">
        <v>560</v>
      </c>
      <c r="D26" s="43" t="s">
        <v>41</v>
      </c>
      <c r="E26" s="18" t="s">
        <v>561</v>
      </c>
      <c r="F26" s="19" t="s">
        <v>357</v>
      </c>
      <c r="G26" s="20"/>
      <c r="H26" s="20"/>
      <c r="I26" s="20"/>
      <c r="J26" s="21" t="s">
        <v>18</v>
      </c>
      <c r="K26" s="20">
        <v>8</v>
      </c>
      <c r="L26" s="20">
        <v>7</v>
      </c>
      <c r="M26" s="20">
        <v>5</v>
      </c>
      <c r="N26" s="21">
        <v>6.3</v>
      </c>
      <c r="O26" s="20">
        <v>7</v>
      </c>
      <c r="P26" s="20">
        <v>7</v>
      </c>
      <c r="Q26" s="20">
        <v>7</v>
      </c>
      <c r="R26" s="21">
        <v>7</v>
      </c>
      <c r="S26" s="21" t="s">
        <v>19</v>
      </c>
      <c r="T26" s="21" t="s">
        <v>19</v>
      </c>
      <c r="U26" s="53" t="s">
        <v>418</v>
      </c>
    </row>
    <row r="27" spans="1:21" ht="12.75">
      <c r="A27" s="3">
        <v>20</v>
      </c>
      <c r="B27" s="17">
        <v>2021128156</v>
      </c>
      <c r="C27" s="42" t="s">
        <v>562</v>
      </c>
      <c r="D27" s="43" t="s">
        <v>286</v>
      </c>
      <c r="E27" s="18" t="s">
        <v>563</v>
      </c>
      <c r="F27" s="19" t="s">
        <v>357</v>
      </c>
      <c r="G27" s="20">
        <v>8</v>
      </c>
      <c r="H27" s="20">
        <v>5</v>
      </c>
      <c r="I27" s="20">
        <v>8</v>
      </c>
      <c r="J27" s="21">
        <v>7.4</v>
      </c>
      <c r="K27" s="20"/>
      <c r="L27" s="20"/>
      <c r="M27" s="20"/>
      <c r="N27" s="21" t="s">
        <v>18</v>
      </c>
      <c r="O27" s="20">
        <v>8</v>
      </c>
      <c r="P27" s="20">
        <v>6</v>
      </c>
      <c r="Q27" s="20">
        <v>7</v>
      </c>
      <c r="R27" s="21">
        <v>7.1</v>
      </c>
      <c r="S27" s="21" t="s">
        <v>19</v>
      </c>
      <c r="T27" s="21" t="s">
        <v>19</v>
      </c>
      <c r="U27" s="53" t="s">
        <v>418</v>
      </c>
    </row>
    <row r="28" spans="1:21" ht="12.75">
      <c r="A28" s="3">
        <v>21</v>
      </c>
      <c r="B28" s="17">
        <v>2020713970</v>
      </c>
      <c r="C28" s="42" t="s">
        <v>564</v>
      </c>
      <c r="D28" s="43" t="s">
        <v>80</v>
      </c>
      <c r="E28" s="18" t="s">
        <v>565</v>
      </c>
      <c r="F28" s="19" t="s">
        <v>357</v>
      </c>
      <c r="G28" s="20">
        <v>7</v>
      </c>
      <c r="H28" s="20">
        <v>5</v>
      </c>
      <c r="I28" s="20">
        <v>6</v>
      </c>
      <c r="J28" s="21">
        <v>6.1</v>
      </c>
      <c r="K28" s="20"/>
      <c r="L28" s="20"/>
      <c r="M28" s="20"/>
      <c r="N28" s="21" t="s">
        <v>18</v>
      </c>
      <c r="O28" s="20">
        <v>8</v>
      </c>
      <c r="P28" s="20">
        <v>7</v>
      </c>
      <c r="Q28" s="20">
        <v>7</v>
      </c>
      <c r="R28" s="21">
        <v>7.3</v>
      </c>
      <c r="S28" s="21" t="s">
        <v>19</v>
      </c>
      <c r="T28" s="21" t="s">
        <v>19</v>
      </c>
      <c r="U28" s="53" t="s">
        <v>418</v>
      </c>
    </row>
    <row r="29" spans="1:21" ht="15.75">
      <c r="A29" s="3">
        <v>22</v>
      </c>
      <c r="B29" s="13">
        <v>2021144345</v>
      </c>
      <c r="C29" s="44" t="s">
        <v>385</v>
      </c>
      <c r="D29" s="45" t="s">
        <v>280</v>
      </c>
      <c r="E29" s="14" t="s">
        <v>303</v>
      </c>
      <c r="F29" s="15" t="s">
        <v>386</v>
      </c>
      <c r="G29" s="7"/>
      <c r="H29" s="7"/>
      <c r="I29" s="7"/>
      <c r="J29" s="8" t="s">
        <v>18</v>
      </c>
      <c r="K29" s="7"/>
      <c r="L29" s="7"/>
      <c r="M29" s="7"/>
      <c r="N29" s="9" t="s">
        <v>18</v>
      </c>
      <c r="O29" s="7"/>
      <c r="P29" s="7"/>
      <c r="Q29" s="7"/>
      <c r="R29" s="10" t="s">
        <v>18</v>
      </c>
      <c r="S29" s="11" t="s">
        <v>19</v>
      </c>
      <c r="T29" s="12" t="s">
        <v>19</v>
      </c>
      <c r="U29" s="54" t="s">
        <v>20</v>
      </c>
    </row>
    <row r="30" spans="1:21" ht="12.75">
      <c r="A30" s="3">
        <v>23</v>
      </c>
      <c r="B30" s="17">
        <v>2021143323</v>
      </c>
      <c r="C30" s="42" t="s">
        <v>376</v>
      </c>
      <c r="D30" s="43" t="s">
        <v>280</v>
      </c>
      <c r="E30" s="18" t="s">
        <v>569</v>
      </c>
      <c r="F30" s="19" t="s">
        <v>386</v>
      </c>
      <c r="G30" s="20"/>
      <c r="H30" s="20"/>
      <c r="I30" s="20"/>
      <c r="J30" s="21" t="s">
        <v>18</v>
      </c>
      <c r="K30" s="20">
        <v>8</v>
      </c>
      <c r="L30" s="20">
        <v>6</v>
      </c>
      <c r="M30" s="20">
        <v>5</v>
      </c>
      <c r="N30" s="21">
        <v>6.1</v>
      </c>
      <c r="O30" s="20">
        <v>6</v>
      </c>
      <c r="P30" s="20">
        <v>7</v>
      </c>
      <c r="Q30" s="20">
        <v>6</v>
      </c>
      <c r="R30" s="21">
        <v>6.2</v>
      </c>
      <c r="S30" s="21" t="s">
        <v>19</v>
      </c>
      <c r="T30" s="21" t="s">
        <v>19</v>
      </c>
      <c r="U30" s="53" t="s">
        <v>418</v>
      </c>
    </row>
    <row r="31" spans="1:21" ht="12.75">
      <c r="A31" s="3">
        <v>24</v>
      </c>
      <c r="B31" s="17">
        <v>2011620534</v>
      </c>
      <c r="C31" s="42" t="s">
        <v>414</v>
      </c>
      <c r="D31" s="43" t="s">
        <v>415</v>
      </c>
      <c r="E31" s="18" t="s">
        <v>416</v>
      </c>
      <c r="F31" s="19" t="s">
        <v>417</v>
      </c>
      <c r="G31" s="20"/>
      <c r="H31" s="20"/>
      <c r="I31" s="20"/>
      <c r="J31" s="21" t="s">
        <v>18</v>
      </c>
      <c r="K31" s="20">
        <v>8</v>
      </c>
      <c r="L31" s="20">
        <v>6</v>
      </c>
      <c r="M31" s="20">
        <v>7</v>
      </c>
      <c r="N31" s="21">
        <v>7.1</v>
      </c>
      <c r="O31" s="20"/>
      <c r="P31" s="20"/>
      <c r="Q31" s="20"/>
      <c r="R31" s="21" t="s">
        <v>18</v>
      </c>
      <c r="S31" s="21" t="s">
        <v>19</v>
      </c>
      <c r="T31" s="21" t="s">
        <v>19</v>
      </c>
      <c r="U31" s="53" t="s">
        <v>418</v>
      </c>
    </row>
    <row r="32" spans="1:21" ht="15.75">
      <c r="A32" s="3">
        <v>25</v>
      </c>
      <c r="B32" s="4">
        <v>2021115653</v>
      </c>
      <c r="C32" s="46" t="s">
        <v>146</v>
      </c>
      <c r="D32" s="47" t="s">
        <v>147</v>
      </c>
      <c r="E32" s="5" t="s">
        <v>148</v>
      </c>
      <c r="F32" s="6" t="s">
        <v>149</v>
      </c>
      <c r="G32" s="7"/>
      <c r="H32" s="7"/>
      <c r="I32" s="7"/>
      <c r="J32" s="8" t="s">
        <v>18</v>
      </c>
      <c r="K32" s="7"/>
      <c r="L32" s="7"/>
      <c r="M32" s="7"/>
      <c r="N32" s="9" t="s">
        <v>18</v>
      </c>
      <c r="O32" s="7"/>
      <c r="P32" s="7"/>
      <c r="Q32" s="7"/>
      <c r="R32" s="10" t="s">
        <v>18</v>
      </c>
      <c r="S32" s="11" t="s">
        <v>19</v>
      </c>
      <c r="T32" s="12" t="s">
        <v>19</v>
      </c>
      <c r="U32" s="54" t="s">
        <v>20</v>
      </c>
    </row>
    <row r="33" spans="1:21" ht="12.75">
      <c r="A33" s="3">
        <v>26</v>
      </c>
      <c r="B33" s="17">
        <v>2021116505</v>
      </c>
      <c r="C33" s="42" t="s">
        <v>473</v>
      </c>
      <c r="D33" s="43" t="s">
        <v>474</v>
      </c>
      <c r="E33" s="18" t="s">
        <v>475</v>
      </c>
      <c r="F33" s="19" t="s">
        <v>149</v>
      </c>
      <c r="G33" s="20">
        <v>8</v>
      </c>
      <c r="H33" s="20">
        <v>6</v>
      </c>
      <c r="I33" s="20">
        <v>7</v>
      </c>
      <c r="J33" s="21">
        <v>7.1</v>
      </c>
      <c r="K33" s="20">
        <v>8</v>
      </c>
      <c r="L33" s="20">
        <v>7</v>
      </c>
      <c r="M33" s="20">
        <v>6</v>
      </c>
      <c r="N33" s="21">
        <v>6.8</v>
      </c>
      <c r="O33" s="20"/>
      <c r="P33" s="20"/>
      <c r="Q33" s="20"/>
      <c r="R33" s="21" t="s">
        <v>18</v>
      </c>
      <c r="S33" s="21" t="s">
        <v>19</v>
      </c>
      <c r="T33" s="21" t="s">
        <v>19</v>
      </c>
      <c r="U33" s="53" t="s">
        <v>418</v>
      </c>
    </row>
    <row r="34" spans="1:21" ht="12.75">
      <c r="A34" s="3">
        <v>27</v>
      </c>
      <c r="B34" s="17">
        <v>2021116071</v>
      </c>
      <c r="C34" s="42" t="s">
        <v>476</v>
      </c>
      <c r="D34" s="43" t="s">
        <v>472</v>
      </c>
      <c r="E34" s="18" t="s">
        <v>477</v>
      </c>
      <c r="F34" s="19" t="s">
        <v>149</v>
      </c>
      <c r="G34" s="20">
        <v>8</v>
      </c>
      <c r="H34" s="20">
        <v>5</v>
      </c>
      <c r="I34" s="20">
        <v>7</v>
      </c>
      <c r="J34" s="21">
        <v>6.9</v>
      </c>
      <c r="K34" s="20">
        <v>8</v>
      </c>
      <c r="L34" s="20">
        <v>7</v>
      </c>
      <c r="M34" s="20">
        <v>6</v>
      </c>
      <c r="N34" s="21">
        <v>6.8</v>
      </c>
      <c r="O34" s="20">
        <v>8</v>
      </c>
      <c r="P34" s="20"/>
      <c r="Q34" s="20">
        <v>7</v>
      </c>
      <c r="R34" s="21" t="s">
        <v>18</v>
      </c>
      <c r="S34" s="21" t="s">
        <v>19</v>
      </c>
      <c r="T34" s="21" t="s">
        <v>19</v>
      </c>
      <c r="U34" s="53" t="s">
        <v>418</v>
      </c>
    </row>
    <row r="35" spans="1:21" ht="15.75">
      <c r="A35" s="3">
        <v>28</v>
      </c>
      <c r="B35" s="4">
        <v>2020128179</v>
      </c>
      <c r="C35" s="46" t="s">
        <v>248</v>
      </c>
      <c r="D35" s="47" t="s">
        <v>249</v>
      </c>
      <c r="E35" s="5" t="s">
        <v>250</v>
      </c>
      <c r="F35" s="6" t="s">
        <v>251</v>
      </c>
      <c r="G35" s="7"/>
      <c r="H35" s="7"/>
      <c r="I35" s="7"/>
      <c r="J35" s="8" t="s">
        <v>18</v>
      </c>
      <c r="K35" s="7"/>
      <c r="L35" s="7"/>
      <c r="M35" s="7"/>
      <c r="N35" s="9" t="s">
        <v>18</v>
      </c>
      <c r="O35" s="7"/>
      <c r="P35" s="7"/>
      <c r="Q35" s="7"/>
      <c r="R35" s="10" t="s">
        <v>18</v>
      </c>
      <c r="S35" s="11" t="s">
        <v>19</v>
      </c>
      <c r="T35" s="12" t="s">
        <v>19</v>
      </c>
      <c r="U35" s="54" t="s">
        <v>20</v>
      </c>
    </row>
    <row r="36" spans="1:22" s="23" customFormat="1" ht="15" customHeight="1">
      <c r="A36" s="3">
        <v>29</v>
      </c>
      <c r="B36" s="4">
        <v>2021125027</v>
      </c>
      <c r="C36" s="46" t="s">
        <v>252</v>
      </c>
      <c r="D36" s="47" t="s">
        <v>253</v>
      </c>
      <c r="E36" s="5" t="s">
        <v>126</v>
      </c>
      <c r="F36" s="6" t="s">
        <v>251</v>
      </c>
      <c r="G36" s="7"/>
      <c r="H36" s="7"/>
      <c r="I36" s="7"/>
      <c r="J36" s="8" t="s">
        <v>18</v>
      </c>
      <c r="K36" s="7"/>
      <c r="L36" s="7"/>
      <c r="M36" s="7"/>
      <c r="N36" s="9" t="s">
        <v>18</v>
      </c>
      <c r="O36" s="7"/>
      <c r="P36" s="7"/>
      <c r="Q36" s="7"/>
      <c r="R36" s="10" t="s">
        <v>18</v>
      </c>
      <c r="S36" s="11" t="s">
        <v>19</v>
      </c>
      <c r="T36" s="12" t="s">
        <v>19</v>
      </c>
      <c r="U36" s="54" t="s">
        <v>20</v>
      </c>
      <c r="V36" s="22" t="s">
        <v>418</v>
      </c>
    </row>
    <row r="37" spans="1:22" s="23" customFormat="1" ht="15" customHeight="1">
      <c r="A37" s="3">
        <v>30</v>
      </c>
      <c r="B37" s="17">
        <v>2021126057</v>
      </c>
      <c r="C37" s="42" t="s">
        <v>512</v>
      </c>
      <c r="D37" s="43" t="s">
        <v>513</v>
      </c>
      <c r="E37" s="18" t="s">
        <v>514</v>
      </c>
      <c r="F37" s="19" t="s">
        <v>251</v>
      </c>
      <c r="G37" s="20">
        <v>7</v>
      </c>
      <c r="H37" s="20">
        <v>6</v>
      </c>
      <c r="I37" s="20">
        <v>6</v>
      </c>
      <c r="J37" s="21">
        <v>6.3</v>
      </c>
      <c r="K37" s="20"/>
      <c r="L37" s="20"/>
      <c r="M37" s="20"/>
      <c r="N37" s="21" t="s">
        <v>18</v>
      </c>
      <c r="O37" s="20"/>
      <c r="P37" s="20"/>
      <c r="Q37" s="20"/>
      <c r="R37" s="21" t="s">
        <v>18</v>
      </c>
      <c r="S37" s="21" t="s">
        <v>19</v>
      </c>
      <c r="T37" s="21" t="s">
        <v>19</v>
      </c>
      <c r="U37" s="53" t="s">
        <v>418</v>
      </c>
      <c r="V37" s="22" t="s">
        <v>418</v>
      </c>
    </row>
    <row r="38" spans="1:22" s="23" customFormat="1" ht="15" customHeight="1">
      <c r="A38" s="3">
        <v>31</v>
      </c>
      <c r="B38" s="17">
        <v>2021120545</v>
      </c>
      <c r="C38" s="42" t="s">
        <v>515</v>
      </c>
      <c r="D38" s="43" t="s">
        <v>211</v>
      </c>
      <c r="E38" s="18" t="s">
        <v>516</v>
      </c>
      <c r="F38" s="19" t="s">
        <v>251</v>
      </c>
      <c r="G38" s="20"/>
      <c r="H38" s="20"/>
      <c r="I38" s="20"/>
      <c r="J38" s="21" t="s">
        <v>18</v>
      </c>
      <c r="K38" s="20">
        <v>7</v>
      </c>
      <c r="L38" s="20">
        <v>7</v>
      </c>
      <c r="M38" s="20">
        <v>6</v>
      </c>
      <c r="N38" s="21">
        <v>6.5</v>
      </c>
      <c r="O38" s="20">
        <v>7</v>
      </c>
      <c r="P38" s="20">
        <v>7</v>
      </c>
      <c r="Q38" s="20">
        <v>6</v>
      </c>
      <c r="R38" s="21">
        <v>6.5</v>
      </c>
      <c r="S38" s="21" t="s">
        <v>19</v>
      </c>
      <c r="T38" s="21" t="s">
        <v>19</v>
      </c>
      <c r="U38" s="53" t="s">
        <v>418</v>
      </c>
      <c r="V38" s="22" t="s">
        <v>418</v>
      </c>
    </row>
    <row r="39" spans="1:22" s="23" customFormat="1" ht="15" customHeight="1">
      <c r="A39" s="3">
        <v>32</v>
      </c>
      <c r="B39" s="17">
        <v>2021127470</v>
      </c>
      <c r="C39" s="42" t="s">
        <v>517</v>
      </c>
      <c r="D39" s="43" t="s">
        <v>71</v>
      </c>
      <c r="E39" s="18" t="s">
        <v>518</v>
      </c>
      <c r="F39" s="19" t="s">
        <v>251</v>
      </c>
      <c r="G39" s="20">
        <v>8</v>
      </c>
      <c r="H39" s="20">
        <v>7</v>
      </c>
      <c r="I39" s="20">
        <v>6</v>
      </c>
      <c r="J39" s="21">
        <v>6.8</v>
      </c>
      <c r="K39" s="20"/>
      <c r="L39" s="20"/>
      <c r="M39" s="20"/>
      <c r="N39" s="21" t="s">
        <v>18</v>
      </c>
      <c r="O39" s="20">
        <v>8</v>
      </c>
      <c r="P39" s="20">
        <v>7</v>
      </c>
      <c r="Q39" s="20">
        <v>7</v>
      </c>
      <c r="R39" s="21">
        <v>7.3</v>
      </c>
      <c r="S39" s="21" t="s">
        <v>19</v>
      </c>
      <c r="T39" s="21" t="s">
        <v>19</v>
      </c>
      <c r="U39" s="53" t="s">
        <v>418</v>
      </c>
      <c r="V39" s="22" t="s">
        <v>418</v>
      </c>
    </row>
    <row r="40" spans="1:22" s="23" customFormat="1" ht="15" customHeight="1">
      <c r="A40" s="3">
        <v>33</v>
      </c>
      <c r="B40" s="17">
        <v>2021434279</v>
      </c>
      <c r="C40" s="42" t="s">
        <v>143</v>
      </c>
      <c r="D40" s="43" t="s">
        <v>67</v>
      </c>
      <c r="E40" s="18" t="s">
        <v>191</v>
      </c>
      <c r="F40" s="19" t="s">
        <v>251</v>
      </c>
      <c r="G40" s="20">
        <v>8</v>
      </c>
      <c r="H40" s="20">
        <v>8</v>
      </c>
      <c r="I40" s="20">
        <v>8</v>
      </c>
      <c r="J40" s="21">
        <v>8</v>
      </c>
      <c r="K40" s="20">
        <v>8</v>
      </c>
      <c r="L40" s="20">
        <v>7</v>
      </c>
      <c r="M40" s="20">
        <v>8</v>
      </c>
      <c r="N40" s="21">
        <v>7.8</v>
      </c>
      <c r="O40" s="20"/>
      <c r="P40" s="20"/>
      <c r="Q40" s="20"/>
      <c r="R40" s="21" t="s">
        <v>18</v>
      </c>
      <c r="S40" s="21" t="s">
        <v>19</v>
      </c>
      <c r="T40" s="21" t="s">
        <v>19</v>
      </c>
      <c r="U40" s="53" t="s">
        <v>418</v>
      </c>
      <c r="V40" s="22" t="s">
        <v>418</v>
      </c>
    </row>
    <row r="41" spans="1:22" s="23" customFormat="1" ht="15" customHeight="1">
      <c r="A41" s="3">
        <v>34</v>
      </c>
      <c r="B41" s="17">
        <v>2021126773</v>
      </c>
      <c r="C41" s="42" t="s">
        <v>519</v>
      </c>
      <c r="D41" s="43" t="s">
        <v>520</v>
      </c>
      <c r="E41" s="18" t="s">
        <v>521</v>
      </c>
      <c r="F41" s="19" t="s">
        <v>251</v>
      </c>
      <c r="G41" s="20">
        <v>8</v>
      </c>
      <c r="H41" s="20">
        <v>6</v>
      </c>
      <c r="I41" s="20">
        <v>7</v>
      </c>
      <c r="J41" s="21">
        <v>7.1</v>
      </c>
      <c r="K41" s="20">
        <v>8</v>
      </c>
      <c r="L41" s="20">
        <v>7</v>
      </c>
      <c r="M41" s="20">
        <v>6</v>
      </c>
      <c r="N41" s="21">
        <v>6.8</v>
      </c>
      <c r="O41" s="20">
        <v>8</v>
      </c>
      <c r="P41" s="20"/>
      <c r="Q41" s="20">
        <v>7</v>
      </c>
      <c r="R41" s="21" t="s">
        <v>18</v>
      </c>
      <c r="S41" s="21" t="s">
        <v>19</v>
      </c>
      <c r="T41" s="21" t="s">
        <v>19</v>
      </c>
      <c r="U41" s="53" t="s">
        <v>418</v>
      </c>
      <c r="V41" s="22" t="s">
        <v>418</v>
      </c>
    </row>
    <row r="42" spans="1:22" s="23" customFormat="1" ht="15" customHeight="1">
      <c r="A42" s="3">
        <v>35</v>
      </c>
      <c r="B42" s="17">
        <v>2021128224</v>
      </c>
      <c r="C42" s="42" t="s">
        <v>522</v>
      </c>
      <c r="D42" s="43" t="s">
        <v>523</v>
      </c>
      <c r="E42" s="18" t="s">
        <v>524</v>
      </c>
      <c r="F42" s="19" t="s">
        <v>251</v>
      </c>
      <c r="G42" s="20">
        <v>7</v>
      </c>
      <c r="H42" s="20">
        <v>6</v>
      </c>
      <c r="I42" s="20">
        <v>5</v>
      </c>
      <c r="J42" s="21">
        <v>5.8</v>
      </c>
      <c r="K42" s="20"/>
      <c r="L42" s="20"/>
      <c r="M42" s="20"/>
      <c r="N42" s="21" t="s">
        <v>18</v>
      </c>
      <c r="O42" s="20"/>
      <c r="P42" s="20"/>
      <c r="Q42" s="20"/>
      <c r="R42" s="21" t="s">
        <v>18</v>
      </c>
      <c r="S42" s="21" t="s">
        <v>19</v>
      </c>
      <c r="T42" s="21" t="s">
        <v>19</v>
      </c>
      <c r="U42" s="53" t="s">
        <v>418</v>
      </c>
      <c r="V42" s="22" t="s">
        <v>418</v>
      </c>
    </row>
    <row r="43" spans="1:22" s="23" customFormat="1" ht="15" customHeight="1">
      <c r="A43" s="3">
        <v>36</v>
      </c>
      <c r="B43" s="13">
        <v>2020114765</v>
      </c>
      <c r="C43" s="44" t="s">
        <v>260</v>
      </c>
      <c r="D43" s="45" t="s">
        <v>15</v>
      </c>
      <c r="E43" s="14" t="s">
        <v>261</v>
      </c>
      <c r="F43" s="15" t="s">
        <v>262</v>
      </c>
      <c r="G43" s="7"/>
      <c r="H43" s="7"/>
      <c r="I43" s="7"/>
      <c r="J43" s="8" t="s">
        <v>18</v>
      </c>
      <c r="K43" s="7"/>
      <c r="L43" s="7"/>
      <c r="M43" s="7"/>
      <c r="N43" s="9" t="s">
        <v>18</v>
      </c>
      <c r="O43" s="7"/>
      <c r="P43" s="7"/>
      <c r="Q43" s="7"/>
      <c r="R43" s="10" t="s">
        <v>18</v>
      </c>
      <c r="S43" s="11" t="s">
        <v>19</v>
      </c>
      <c r="T43" s="12" t="s">
        <v>19</v>
      </c>
      <c r="U43" s="54" t="s">
        <v>20</v>
      </c>
      <c r="V43" s="22" t="s">
        <v>418</v>
      </c>
    </row>
    <row r="44" spans="1:22" s="23" customFormat="1" ht="15" customHeight="1">
      <c r="A44" s="63">
        <v>37</v>
      </c>
      <c r="B44" s="64">
        <v>2021147747</v>
      </c>
      <c r="C44" s="65" t="s">
        <v>263</v>
      </c>
      <c r="D44" s="66" t="s">
        <v>64</v>
      </c>
      <c r="E44" s="67" t="s">
        <v>264</v>
      </c>
      <c r="F44" s="68" t="s">
        <v>262</v>
      </c>
      <c r="G44" s="69"/>
      <c r="H44" s="69"/>
      <c r="I44" s="69"/>
      <c r="J44" s="70" t="s">
        <v>18</v>
      </c>
      <c r="K44" s="69"/>
      <c r="L44" s="69"/>
      <c r="M44" s="69"/>
      <c r="N44" s="71" t="s">
        <v>18</v>
      </c>
      <c r="O44" s="69"/>
      <c r="P44" s="69"/>
      <c r="Q44" s="69"/>
      <c r="R44" s="72" t="s">
        <v>18</v>
      </c>
      <c r="S44" s="73" t="s">
        <v>19</v>
      </c>
      <c r="T44" s="74" t="s">
        <v>19</v>
      </c>
      <c r="U44" s="75" t="s">
        <v>20</v>
      </c>
      <c r="V44" s="22" t="s">
        <v>418</v>
      </c>
    </row>
  </sheetData>
  <sheetProtection/>
  <mergeCells count="14">
    <mergeCell ref="F6:F7"/>
    <mergeCell ref="G6:J6"/>
    <mergeCell ref="K6:N6"/>
    <mergeCell ref="O6:R6"/>
    <mergeCell ref="S6:S7"/>
    <mergeCell ref="T6:T7"/>
    <mergeCell ref="U6:U7"/>
    <mergeCell ref="A2:U2"/>
    <mergeCell ref="A4:U4"/>
    <mergeCell ref="A5:T5"/>
    <mergeCell ref="A6:A7"/>
    <mergeCell ref="B6:B7"/>
    <mergeCell ref="C6:D7"/>
    <mergeCell ref="E6:E7"/>
  </mergeCells>
  <conditionalFormatting sqref="B8:B35">
    <cfRule type="duplicateValues" priority="12" dxfId="0" stopIfTrue="1">
      <formula>AND(COUNTIF($B$8:$B$35,B8)&gt;1,NOT(ISBLANK(B8)))</formula>
    </cfRule>
  </conditionalFormatting>
  <hyperlinks>
    <hyperlink ref="A5" r:id="rId1" display="http://gdtcqp.duytan.edu.vn/Pages/Client/Thongtin/?type=Nw==&amp;&amp;id=Mjc1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7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4.57421875" style="1" customWidth="1"/>
    <col min="2" max="2" width="9.57421875" style="1" bestFit="1" customWidth="1"/>
    <col min="3" max="3" width="19.140625" style="26" bestFit="1" customWidth="1"/>
    <col min="4" max="4" width="9.140625" style="26" customWidth="1"/>
    <col min="5" max="5" width="9.140625" style="1" customWidth="1"/>
    <col min="6" max="6" width="11.7109375" style="1" bestFit="1" customWidth="1"/>
    <col min="7" max="20" width="3.7109375" style="1" customWidth="1"/>
    <col min="21" max="21" width="9.140625" style="56" customWidth="1"/>
    <col min="22" max="16384" width="9.140625" style="1" customWidth="1"/>
  </cols>
  <sheetData>
    <row r="1" spans="1:20" s="28" customFormat="1" ht="23.25" customHeight="1">
      <c r="A1" s="27" t="s">
        <v>581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1" s="28" customFormat="1" ht="23.25" customHeight="1">
      <c r="A2" s="89" t="s">
        <v>585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1:20" s="28" customFormat="1" ht="23.25" customHeight="1">
      <c r="A3" s="27" t="s">
        <v>582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1" s="28" customFormat="1" ht="23.25" customHeight="1">
      <c r="A4" s="89" t="s">
        <v>580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</row>
    <row r="5" spans="1:20" s="28" customFormat="1" ht="36" customHeight="1">
      <c r="A5" s="90" t="s">
        <v>583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1" ht="12.75">
      <c r="A6" s="91" t="s">
        <v>0</v>
      </c>
      <c r="B6" s="85" t="s">
        <v>1</v>
      </c>
      <c r="C6" s="85" t="s">
        <v>2</v>
      </c>
      <c r="D6" s="85"/>
      <c r="E6" s="93" t="s">
        <v>3</v>
      </c>
      <c r="F6" s="95" t="s">
        <v>4</v>
      </c>
      <c r="G6" s="97" t="s">
        <v>5</v>
      </c>
      <c r="H6" s="97"/>
      <c r="I6" s="97"/>
      <c r="J6" s="97"/>
      <c r="K6" s="98" t="s">
        <v>6</v>
      </c>
      <c r="L6" s="98"/>
      <c r="M6" s="98"/>
      <c r="N6" s="98"/>
      <c r="O6" s="99" t="s">
        <v>7</v>
      </c>
      <c r="P6" s="99"/>
      <c r="Q6" s="99"/>
      <c r="R6" s="99"/>
      <c r="S6" s="83" t="s">
        <v>8</v>
      </c>
      <c r="T6" s="85" t="s">
        <v>9</v>
      </c>
      <c r="U6" s="87" t="s">
        <v>10</v>
      </c>
    </row>
    <row r="7" spans="1:21" ht="12.75">
      <c r="A7" s="92"/>
      <c r="B7" s="86"/>
      <c r="C7" s="86"/>
      <c r="D7" s="86"/>
      <c r="E7" s="94"/>
      <c r="F7" s="96"/>
      <c r="G7" s="57" t="s">
        <v>11</v>
      </c>
      <c r="H7" s="58" t="s">
        <v>12</v>
      </c>
      <c r="I7" s="58" t="s">
        <v>13</v>
      </c>
      <c r="J7" s="58" t="s">
        <v>8</v>
      </c>
      <c r="K7" s="61" t="s">
        <v>11</v>
      </c>
      <c r="L7" s="62" t="s">
        <v>12</v>
      </c>
      <c r="M7" s="62" t="s">
        <v>13</v>
      </c>
      <c r="N7" s="62" t="s">
        <v>8</v>
      </c>
      <c r="O7" s="59" t="s">
        <v>11</v>
      </c>
      <c r="P7" s="60" t="s">
        <v>12</v>
      </c>
      <c r="Q7" s="60" t="s">
        <v>13</v>
      </c>
      <c r="R7" s="60" t="s">
        <v>8</v>
      </c>
      <c r="S7" s="84"/>
      <c r="T7" s="86"/>
      <c r="U7" s="88"/>
    </row>
    <row r="8" spans="1:23" ht="15.75">
      <c r="A8" s="3">
        <v>1</v>
      </c>
      <c r="B8" s="4">
        <v>2011232602</v>
      </c>
      <c r="C8" s="46" t="s">
        <v>143</v>
      </c>
      <c r="D8" s="47" t="s">
        <v>180</v>
      </c>
      <c r="E8" s="5" t="s">
        <v>181</v>
      </c>
      <c r="F8" s="6" t="s">
        <v>182</v>
      </c>
      <c r="G8" s="7"/>
      <c r="H8" s="7"/>
      <c r="I8" s="7"/>
      <c r="J8" s="8" t="s">
        <v>18</v>
      </c>
      <c r="K8" s="7"/>
      <c r="L8" s="7"/>
      <c r="M8" s="7"/>
      <c r="N8" s="9" t="s">
        <v>18</v>
      </c>
      <c r="O8" s="7"/>
      <c r="P8" s="7"/>
      <c r="Q8" s="7"/>
      <c r="R8" s="10" t="s">
        <v>18</v>
      </c>
      <c r="S8" s="11" t="s">
        <v>19</v>
      </c>
      <c r="T8" s="12" t="s">
        <v>19</v>
      </c>
      <c r="U8" s="54" t="s">
        <v>20</v>
      </c>
      <c r="W8" s="1">
        <v>5</v>
      </c>
    </row>
    <row r="9" spans="1:23" ht="15.75">
      <c r="A9" s="3">
        <v>2</v>
      </c>
      <c r="B9" s="13">
        <v>171576620</v>
      </c>
      <c r="C9" s="44" t="s">
        <v>340</v>
      </c>
      <c r="D9" s="45" t="s">
        <v>341</v>
      </c>
      <c r="E9" s="14" t="s">
        <v>342</v>
      </c>
      <c r="F9" s="15" t="s">
        <v>343</v>
      </c>
      <c r="G9" s="7"/>
      <c r="H9" s="7"/>
      <c r="I9" s="7"/>
      <c r="J9" s="8" t="s">
        <v>18</v>
      </c>
      <c r="K9" s="7"/>
      <c r="L9" s="7"/>
      <c r="M9" s="7"/>
      <c r="N9" s="9" t="s">
        <v>18</v>
      </c>
      <c r="O9" s="7"/>
      <c r="P9" s="7"/>
      <c r="Q9" s="7"/>
      <c r="R9" s="10" t="s">
        <v>18</v>
      </c>
      <c r="S9" s="11" t="s">
        <v>19</v>
      </c>
      <c r="T9" s="12" t="s">
        <v>19</v>
      </c>
      <c r="U9" s="54" t="s">
        <v>20</v>
      </c>
      <c r="W9" s="1">
        <v>110</v>
      </c>
    </row>
    <row r="10" spans="1:23" ht="12.75">
      <c r="A10" s="3">
        <v>3</v>
      </c>
      <c r="B10" s="17">
        <v>2020244076</v>
      </c>
      <c r="C10" s="42" t="s">
        <v>552</v>
      </c>
      <c r="D10" s="43" t="s">
        <v>553</v>
      </c>
      <c r="E10" s="18" t="s">
        <v>444</v>
      </c>
      <c r="F10" s="19" t="s">
        <v>343</v>
      </c>
      <c r="G10" s="20">
        <v>7</v>
      </c>
      <c r="H10" s="20">
        <v>7</v>
      </c>
      <c r="I10" s="20">
        <v>7</v>
      </c>
      <c r="J10" s="21">
        <v>7</v>
      </c>
      <c r="K10" s="20"/>
      <c r="L10" s="20"/>
      <c r="M10" s="20"/>
      <c r="N10" s="21" t="s">
        <v>18</v>
      </c>
      <c r="O10" s="20">
        <v>7</v>
      </c>
      <c r="P10" s="20">
        <v>8</v>
      </c>
      <c r="Q10" s="20">
        <v>6</v>
      </c>
      <c r="R10" s="21">
        <v>6.7</v>
      </c>
      <c r="S10" s="21" t="s">
        <v>19</v>
      </c>
      <c r="T10" s="21" t="s">
        <v>19</v>
      </c>
      <c r="U10" s="53" t="s">
        <v>418</v>
      </c>
      <c r="W10" s="1">
        <v>111</v>
      </c>
    </row>
    <row r="11" spans="1:23" ht="15.75">
      <c r="A11" s="3">
        <v>4</v>
      </c>
      <c r="B11" s="4">
        <v>2020217679</v>
      </c>
      <c r="C11" s="46" t="s">
        <v>329</v>
      </c>
      <c r="D11" s="47" t="s">
        <v>141</v>
      </c>
      <c r="E11" s="5" t="s">
        <v>330</v>
      </c>
      <c r="F11" s="6" t="s">
        <v>331</v>
      </c>
      <c r="G11" s="7"/>
      <c r="H11" s="7"/>
      <c r="I11" s="7"/>
      <c r="J11" s="8" t="s">
        <v>18</v>
      </c>
      <c r="K11" s="7"/>
      <c r="L11" s="7"/>
      <c r="M11" s="7"/>
      <c r="N11" s="9" t="s">
        <v>18</v>
      </c>
      <c r="O11" s="7"/>
      <c r="P11" s="7"/>
      <c r="Q11" s="7"/>
      <c r="R11" s="10" t="s">
        <v>18</v>
      </c>
      <c r="S11" s="11" t="s">
        <v>19</v>
      </c>
      <c r="T11" s="12" t="s">
        <v>19</v>
      </c>
      <c r="U11" s="54" t="s">
        <v>20</v>
      </c>
      <c r="W11" s="1">
        <v>112</v>
      </c>
    </row>
    <row r="12" spans="1:23" ht="15.75">
      <c r="A12" s="3">
        <v>5</v>
      </c>
      <c r="B12" s="4">
        <v>2020218454</v>
      </c>
      <c r="C12" s="46" t="s">
        <v>332</v>
      </c>
      <c r="D12" s="47" t="s">
        <v>109</v>
      </c>
      <c r="E12" s="5" t="s">
        <v>333</v>
      </c>
      <c r="F12" s="6" t="s">
        <v>331</v>
      </c>
      <c r="G12" s="7"/>
      <c r="H12" s="7"/>
      <c r="I12" s="7"/>
      <c r="J12" s="8" t="s">
        <v>18</v>
      </c>
      <c r="K12" s="7"/>
      <c r="L12" s="7"/>
      <c r="M12" s="7"/>
      <c r="N12" s="9" t="s">
        <v>18</v>
      </c>
      <c r="O12" s="7"/>
      <c r="P12" s="7"/>
      <c r="Q12" s="7"/>
      <c r="R12" s="10" t="s">
        <v>18</v>
      </c>
      <c r="S12" s="11" t="s">
        <v>19</v>
      </c>
      <c r="T12" s="12" t="s">
        <v>19</v>
      </c>
      <c r="U12" s="54" t="s">
        <v>20</v>
      </c>
      <c r="W12" s="1">
        <v>113</v>
      </c>
    </row>
    <row r="13" spans="1:23" ht="15.75">
      <c r="A13" s="3">
        <v>6</v>
      </c>
      <c r="B13" s="4">
        <v>2020247977</v>
      </c>
      <c r="C13" s="46" t="s">
        <v>49</v>
      </c>
      <c r="D13" s="47" t="s">
        <v>284</v>
      </c>
      <c r="E13" s="5" t="s">
        <v>334</v>
      </c>
      <c r="F13" s="6" t="s">
        <v>331</v>
      </c>
      <c r="G13" s="7"/>
      <c r="H13" s="7"/>
      <c r="I13" s="7"/>
      <c r="J13" s="8" t="s">
        <v>18</v>
      </c>
      <c r="K13" s="7"/>
      <c r="L13" s="7"/>
      <c r="M13" s="7"/>
      <c r="N13" s="9" t="s">
        <v>18</v>
      </c>
      <c r="O13" s="7"/>
      <c r="P13" s="7"/>
      <c r="Q13" s="7"/>
      <c r="R13" s="10" t="s">
        <v>18</v>
      </c>
      <c r="S13" s="11" t="s">
        <v>19</v>
      </c>
      <c r="T13" s="12" t="s">
        <v>19</v>
      </c>
      <c r="U13" s="54" t="s">
        <v>20</v>
      </c>
      <c r="W13" s="1">
        <v>114</v>
      </c>
    </row>
    <row r="14" spans="1:23" ht="15.75">
      <c r="A14" s="3">
        <v>7</v>
      </c>
      <c r="B14" s="4">
        <v>2021213420</v>
      </c>
      <c r="C14" s="46" t="s">
        <v>335</v>
      </c>
      <c r="D14" s="47" t="s">
        <v>336</v>
      </c>
      <c r="E14" s="5" t="s">
        <v>337</v>
      </c>
      <c r="F14" s="6" t="s">
        <v>331</v>
      </c>
      <c r="G14" s="7"/>
      <c r="H14" s="7"/>
      <c r="I14" s="7"/>
      <c r="J14" s="8" t="s">
        <v>18</v>
      </c>
      <c r="K14" s="7"/>
      <c r="L14" s="7"/>
      <c r="M14" s="7"/>
      <c r="N14" s="9" t="s">
        <v>18</v>
      </c>
      <c r="O14" s="7"/>
      <c r="P14" s="7"/>
      <c r="Q14" s="7"/>
      <c r="R14" s="10" t="s">
        <v>18</v>
      </c>
      <c r="S14" s="11" t="s">
        <v>19</v>
      </c>
      <c r="T14" s="12" t="s">
        <v>19</v>
      </c>
      <c r="U14" s="54" t="s">
        <v>20</v>
      </c>
      <c r="W14" s="1">
        <v>115</v>
      </c>
    </row>
    <row r="15" spans="1:23" ht="15.75">
      <c r="A15" s="3">
        <v>8</v>
      </c>
      <c r="B15" s="4">
        <v>2021350911</v>
      </c>
      <c r="C15" s="46" t="s">
        <v>338</v>
      </c>
      <c r="D15" s="47" t="s">
        <v>15</v>
      </c>
      <c r="E15" s="5" t="s">
        <v>339</v>
      </c>
      <c r="F15" s="6" t="s">
        <v>331</v>
      </c>
      <c r="G15" s="7"/>
      <c r="H15" s="7"/>
      <c r="I15" s="7"/>
      <c r="J15" s="8" t="s">
        <v>18</v>
      </c>
      <c r="K15" s="7"/>
      <c r="L15" s="7"/>
      <c r="M15" s="7"/>
      <c r="N15" s="9" t="s">
        <v>18</v>
      </c>
      <c r="O15" s="7"/>
      <c r="P15" s="7"/>
      <c r="Q15" s="7"/>
      <c r="R15" s="10" t="s">
        <v>18</v>
      </c>
      <c r="S15" s="11" t="s">
        <v>19</v>
      </c>
      <c r="T15" s="12" t="s">
        <v>19</v>
      </c>
      <c r="U15" s="54" t="s">
        <v>20</v>
      </c>
      <c r="W15" s="1">
        <v>116</v>
      </c>
    </row>
    <row r="16" spans="1:23" ht="15.75">
      <c r="A16" s="3">
        <v>9</v>
      </c>
      <c r="B16" s="4">
        <v>2011224381</v>
      </c>
      <c r="C16" s="46" t="s">
        <v>183</v>
      </c>
      <c r="D16" s="47" t="s">
        <v>184</v>
      </c>
      <c r="E16" s="5" t="s">
        <v>185</v>
      </c>
      <c r="F16" s="6" t="s">
        <v>186</v>
      </c>
      <c r="G16" s="7"/>
      <c r="H16" s="7"/>
      <c r="I16" s="7"/>
      <c r="J16" s="8" t="s">
        <v>18</v>
      </c>
      <c r="K16" s="7"/>
      <c r="L16" s="7"/>
      <c r="M16" s="7"/>
      <c r="N16" s="9" t="s">
        <v>18</v>
      </c>
      <c r="O16" s="7"/>
      <c r="P16" s="7"/>
      <c r="Q16" s="7"/>
      <c r="R16" s="10" t="s">
        <v>18</v>
      </c>
      <c r="S16" s="11" t="s">
        <v>19</v>
      </c>
      <c r="T16" s="12" t="s">
        <v>19</v>
      </c>
      <c r="U16" s="54" t="s">
        <v>20</v>
      </c>
      <c r="W16" s="1">
        <v>117</v>
      </c>
    </row>
    <row r="17" spans="1:23" ht="15.75">
      <c r="A17" s="3">
        <v>10</v>
      </c>
      <c r="B17" s="4">
        <v>2011228126</v>
      </c>
      <c r="C17" s="46" t="s">
        <v>187</v>
      </c>
      <c r="D17" s="47" t="s">
        <v>188</v>
      </c>
      <c r="E17" s="5" t="s">
        <v>189</v>
      </c>
      <c r="F17" s="6" t="s">
        <v>186</v>
      </c>
      <c r="G17" s="7"/>
      <c r="H17" s="7"/>
      <c r="I17" s="7"/>
      <c r="J17" s="8" t="s">
        <v>18</v>
      </c>
      <c r="K17" s="7"/>
      <c r="L17" s="7"/>
      <c r="M17" s="7"/>
      <c r="N17" s="9" t="s">
        <v>18</v>
      </c>
      <c r="O17" s="7"/>
      <c r="P17" s="7"/>
      <c r="Q17" s="7"/>
      <c r="R17" s="10" t="s">
        <v>18</v>
      </c>
      <c r="S17" s="11" t="s">
        <v>19</v>
      </c>
      <c r="T17" s="12" t="s">
        <v>19</v>
      </c>
      <c r="U17" s="54" t="s">
        <v>20</v>
      </c>
      <c r="W17" s="1">
        <v>118</v>
      </c>
    </row>
    <row r="18" spans="1:23" ht="15.75">
      <c r="A18" s="3">
        <v>11</v>
      </c>
      <c r="B18" s="13">
        <v>2021235061</v>
      </c>
      <c r="C18" s="44" t="s">
        <v>322</v>
      </c>
      <c r="D18" s="45" t="s">
        <v>202</v>
      </c>
      <c r="E18" s="14" t="s">
        <v>323</v>
      </c>
      <c r="F18" s="15" t="s">
        <v>324</v>
      </c>
      <c r="G18" s="7"/>
      <c r="H18" s="7"/>
      <c r="I18" s="7"/>
      <c r="J18" s="8" t="s">
        <v>18</v>
      </c>
      <c r="K18" s="7"/>
      <c r="L18" s="7"/>
      <c r="M18" s="7"/>
      <c r="N18" s="9" t="s">
        <v>18</v>
      </c>
      <c r="O18" s="7"/>
      <c r="P18" s="7"/>
      <c r="Q18" s="7"/>
      <c r="R18" s="10" t="s">
        <v>18</v>
      </c>
      <c r="S18" s="11" t="s">
        <v>19</v>
      </c>
      <c r="T18" s="12" t="s">
        <v>19</v>
      </c>
      <c r="U18" s="54" t="s">
        <v>20</v>
      </c>
      <c r="W18" s="1">
        <v>119</v>
      </c>
    </row>
    <row r="19" spans="1:23" ht="12.75">
      <c r="A19" s="3">
        <v>12</v>
      </c>
      <c r="B19" s="17">
        <v>2021248265</v>
      </c>
      <c r="C19" s="42" t="s">
        <v>549</v>
      </c>
      <c r="D19" s="43" t="s">
        <v>415</v>
      </c>
      <c r="E19" s="18" t="s">
        <v>550</v>
      </c>
      <c r="F19" s="19" t="s">
        <v>324</v>
      </c>
      <c r="G19" s="20">
        <v>7</v>
      </c>
      <c r="H19" s="20">
        <v>6</v>
      </c>
      <c r="I19" s="20">
        <v>5</v>
      </c>
      <c r="J19" s="21">
        <v>5.8</v>
      </c>
      <c r="K19" s="20"/>
      <c r="L19" s="20"/>
      <c r="M19" s="20"/>
      <c r="N19" s="21" t="s">
        <v>18</v>
      </c>
      <c r="O19" s="20"/>
      <c r="P19" s="20"/>
      <c r="Q19" s="20"/>
      <c r="R19" s="21" t="s">
        <v>18</v>
      </c>
      <c r="S19" s="21" t="s">
        <v>19</v>
      </c>
      <c r="T19" s="21" t="s">
        <v>19</v>
      </c>
      <c r="U19" s="53" t="s">
        <v>418</v>
      </c>
      <c r="W19" s="1">
        <v>120</v>
      </c>
    </row>
    <row r="20" spans="1:23" ht="12.75">
      <c r="A20" s="3">
        <v>13</v>
      </c>
      <c r="B20" s="17">
        <v>2020622960</v>
      </c>
      <c r="C20" s="42" t="s">
        <v>143</v>
      </c>
      <c r="D20" s="43" t="s">
        <v>491</v>
      </c>
      <c r="E20" s="18" t="s">
        <v>551</v>
      </c>
      <c r="F20" s="19" t="s">
        <v>324</v>
      </c>
      <c r="G20" s="20">
        <v>8</v>
      </c>
      <c r="H20" s="20">
        <v>7</v>
      </c>
      <c r="I20" s="20">
        <v>5</v>
      </c>
      <c r="J20" s="21">
        <v>6.3</v>
      </c>
      <c r="K20" s="20"/>
      <c r="L20" s="20"/>
      <c r="M20" s="20"/>
      <c r="N20" s="21" t="s">
        <v>18</v>
      </c>
      <c r="O20" s="20">
        <v>8</v>
      </c>
      <c r="P20" s="20">
        <v>8</v>
      </c>
      <c r="Q20" s="20">
        <v>7</v>
      </c>
      <c r="R20" s="21">
        <v>7.5</v>
      </c>
      <c r="S20" s="21" t="s">
        <v>19</v>
      </c>
      <c r="T20" s="21" t="s">
        <v>19</v>
      </c>
      <c r="U20" s="53" t="s">
        <v>418</v>
      </c>
      <c r="W20" s="1">
        <v>121</v>
      </c>
    </row>
    <row r="21" spans="1:23" ht="15.75">
      <c r="A21" s="3">
        <v>14</v>
      </c>
      <c r="B21" s="13">
        <v>2021237089</v>
      </c>
      <c r="C21" s="44" t="s">
        <v>325</v>
      </c>
      <c r="D21" s="45" t="s">
        <v>326</v>
      </c>
      <c r="E21" s="14" t="s">
        <v>327</v>
      </c>
      <c r="F21" s="15" t="s">
        <v>328</v>
      </c>
      <c r="G21" s="7"/>
      <c r="H21" s="7"/>
      <c r="I21" s="7"/>
      <c r="J21" s="8" t="s">
        <v>18</v>
      </c>
      <c r="K21" s="7"/>
      <c r="L21" s="7"/>
      <c r="M21" s="7"/>
      <c r="N21" s="9" t="s">
        <v>18</v>
      </c>
      <c r="O21" s="7"/>
      <c r="P21" s="7"/>
      <c r="Q21" s="7"/>
      <c r="R21" s="10" t="s">
        <v>18</v>
      </c>
      <c r="S21" s="11" t="s">
        <v>19</v>
      </c>
      <c r="T21" s="12" t="s">
        <v>19</v>
      </c>
      <c r="U21" s="54" t="s">
        <v>20</v>
      </c>
      <c r="W21" s="1">
        <v>122</v>
      </c>
    </row>
    <row r="22" spans="1:23" ht="15.75">
      <c r="A22" s="3">
        <v>15</v>
      </c>
      <c r="B22" s="13">
        <v>2020212909</v>
      </c>
      <c r="C22" s="44" t="s">
        <v>279</v>
      </c>
      <c r="D22" s="45" t="s">
        <v>280</v>
      </c>
      <c r="E22" s="14" t="s">
        <v>281</v>
      </c>
      <c r="F22" s="15" t="s">
        <v>282</v>
      </c>
      <c r="G22" s="7"/>
      <c r="H22" s="7"/>
      <c r="I22" s="7"/>
      <c r="J22" s="8" t="s">
        <v>18</v>
      </c>
      <c r="K22" s="7"/>
      <c r="L22" s="7"/>
      <c r="M22" s="7"/>
      <c r="N22" s="9" t="s">
        <v>18</v>
      </c>
      <c r="O22" s="7"/>
      <c r="P22" s="7"/>
      <c r="Q22" s="7"/>
      <c r="R22" s="10" t="s">
        <v>18</v>
      </c>
      <c r="S22" s="11" t="s">
        <v>19</v>
      </c>
      <c r="T22" s="12" t="s">
        <v>19</v>
      </c>
      <c r="U22" s="54" t="s">
        <v>20</v>
      </c>
      <c r="W22" s="1">
        <v>123</v>
      </c>
    </row>
    <row r="23" spans="1:23" ht="15.75">
      <c r="A23" s="3">
        <v>16</v>
      </c>
      <c r="B23" s="13">
        <v>2020638261</v>
      </c>
      <c r="C23" s="44" t="s">
        <v>283</v>
      </c>
      <c r="D23" s="45" t="s">
        <v>284</v>
      </c>
      <c r="E23" s="14" t="s">
        <v>285</v>
      </c>
      <c r="F23" s="15" t="s">
        <v>282</v>
      </c>
      <c r="G23" s="7"/>
      <c r="H23" s="7"/>
      <c r="I23" s="7"/>
      <c r="J23" s="8" t="s">
        <v>18</v>
      </c>
      <c r="K23" s="7"/>
      <c r="L23" s="7"/>
      <c r="M23" s="7"/>
      <c r="N23" s="9" t="s">
        <v>18</v>
      </c>
      <c r="O23" s="7"/>
      <c r="P23" s="7"/>
      <c r="Q23" s="7"/>
      <c r="R23" s="10" t="s">
        <v>18</v>
      </c>
      <c r="S23" s="11" t="s">
        <v>19</v>
      </c>
      <c r="T23" s="12" t="s">
        <v>19</v>
      </c>
      <c r="U23" s="54" t="s">
        <v>20</v>
      </c>
      <c r="W23" s="1">
        <v>124</v>
      </c>
    </row>
    <row r="24" spans="1:23" ht="15.75">
      <c r="A24" s="3">
        <v>17</v>
      </c>
      <c r="B24" s="13">
        <v>2021213662</v>
      </c>
      <c r="C24" s="44" t="s">
        <v>21</v>
      </c>
      <c r="D24" s="45" t="s">
        <v>286</v>
      </c>
      <c r="E24" s="14" t="s">
        <v>23</v>
      </c>
      <c r="F24" s="15" t="s">
        <v>282</v>
      </c>
      <c r="G24" s="7"/>
      <c r="H24" s="7"/>
      <c r="I24" s="7"/>
      <c r="J24" s="8" t="s">
        <v>18</v>
      </c>
      <c r="K24" s="7"/>
      <c r="L24" s="7"/>
      <c r="M24" s="7"/>
      <c r="N24" s="9" t="s">
        <v>18</v>
      </c>
      <c r="O24" s="7"/>
      <c r="P24" s="7"/>
      <c r="Q24" s="7"/>
      <c r="R24" s="10" t="s">
        <v>18</v>
      </c>
      <c r="S24" s="11" t="s">
        <v>19</v>
      </c>
      <c r="T24" s="12" t="s">
        <v>19</v>
      </c>
      <c r="U24" s="54" t="s">
        <v>20</v>
      </c>
      <c r="W24" s="1">
        <v>125</v>
      </c>
    </row>
    <row r="25" spans="1:23" ht="15.75">
      <c r="A25" s="3">
        <v>18</v>
      </c>
      <c r="B25" s="13">
        <v>2021214238</v>
      </c>
      <c r="C25" s="44" t="s">
        <v>287</v>
      </c>
      <c r="D25" s="45" t="s">
        <v>288</v>
      </c>
      <c r="E25" s="14" t="s">
        <v>289</v>
      </c>
      <c r="F25" s="15" t="s">
        <v>282</v>
      </c>
      <c r="G25" s="7"/>
      <c r="H25" s="7"/>
      <c r="I25" s="7"/>
      <c r="J25" s="8" t="s">
        <v>18</v>
      </c>
      <c r="K25" s="7"/>
      <c r="L25" s="7"/>
      <c r="M25" s="7"/>
      <c r="N25" s="9" t="s">
        <v>18</v>
      </c>
      <c r="O25" s="7"/>
      <c r="P25" s="7"/>
      <c r="Q25" s="7"/>
      <c r="R25" s="10" t="s">
        <v>18</v>
      </c>
      <c r="S25" s="11" t="s">
        <v>19</v>
      </c>
      <c r="T25" s="12" t="s">
        <v>19</v>
      </c>
      <c r="U25" s="54" t="s">
        <v>20</v>
      </c>
      <c r="W25" s="1">
        <v>126</v>
      </c>
    </row>
    <row r="26" spans="1:23" ht="15.75">
      <c r="A26" s="3">
        <v>19</v>
      </c>
      <c r="B26" s="13">
        <v>2021216086</v>
      </c>
      <c r="C26" s="44" t="s">
        <v>290</v>
      </c>
      <c r="D26" s="45" t="s">
        <v>226</v>
      </c>
      <c r="E26" s="14" t="s">
        <v>291</v>
      </c>
      <c r="F26" s="15" t="s">
        <v>282</v>
      </c>
      <c r="G26" s="7"/>
      <c r="H26" s="7"/>
      <c r="I26" s="7"/>
      <c r="J26" s="8" t="s">
        <v>18</v>
      </c>
      <c r="K26" s="7"/>
      <c r="L26" s="7"/>
      <c r="M26" s="7"/>
      <c r="N26" s="9" t="s">
        <v>18</v>
      </c>
      <c r="O26" s="7"/>
      <c r="P26" s="7"/>
      <c r="Q26" s="7"/>
      <c r="R26" s="10" t="s">
        <v>18</v>
      </c>
      <c r="S26" s="11" t="s">
        <v>19</v>
      </c>
      <c r="T26" s="12" t="s">
        <v>19</v>
      </c>
      <c r="U26" s="54" t="s">
        <v>20</v>
      </c>
      <c r="W26" s="1">
        <v>127</v>
      </c>
    </row>
    <row r="27" spans="1:23" ht="15.75">
      <c r="A27" s="3">
        <v>20</v>
      </c>
      <c r="B27" s="13">
        <v>2021216915</v>
      </c>
      <c r="C27" s="44" t="s">
        <v>292</v>
      </c>
      <c r="D27" s="45" t="s">
        <v>293</v>
      </c>
      <c r="E27" s="14" t="s">
        <v>294</v>
      </c>
      <c r="F27" s="15" t="s">
        <v>282</v>
      </c>
      <c r="G27" s="7"/>
      <c r="H27" s="7"/>
      <c r="I27" s="7"/>
      <c r="J27" s="8" t="s">
        <v>18</v>
      </c>
      <c r="K27" s="7"/>
      <c r="L27" s="7"/>
      <c r="M27" s="7"/>
      <c r="N27" s="9" t="s">
        <v>18</v>
      </c>
      <c r="O27" s="7"/>
      <c r="P27" s="7"/>
      <c r="Q27" s="7"/>
      <c r="R27" s="10" t="s">
        <v>18</v>
      </c>
      <c r="S27" s="11" t="s">
        <v>19</v>
      </c>
      <c r="T27" s="12" t="s">
        <v>19</v>
      </c>
      <c r="U27" s="54" t="s">
        <v>20</v>
      </c>
      <c r="W27" s="1">
        <v>128</v>
      </c>
    </row>
    <row r="28" spans="1:23" ht="15.75">
      <c r="A28" s="3">
        <v>21</v>
      </c>
      <c r="B28" s="13">
        <v>2021217842</v>
      </c>
      <c r="C28" s="44" t="s">
        <v>295</v>
      </c>
      <c r="D28" s="45" t="s">
        <v>41</v>
      </c>
      <c r="E28" s="14" t="s">
        <v>296</v>
      </c>
      <c r="F28" s="15" t="s">
        <v>282</v>
      </c>
      <c r="G28" s="7"/>
      <c r="H28" s="7"/>
      <c r="I28" s="7"/>
      <c r="J28" s="8" t="s">
        <v>18</v>
      </c>
      <c r="K28" s="7"/>
      <c r="L28" s="7"/>
      <c r="M28" s="7"/>
      <c r="N28" s="9" t="s">
        <v>18</v>
      </c>
      <c r="O28" s="7"/>
      <c r="P28" s="7"/>
      <c r="Q28" s="7"/>
      <c r="R28" s="10" t="s">
        <v>18</v>
      </c>
      <c r="S28" s="11" t="s">
        <v>19</v>
      </c>
      <c r="T28" s="12" t="s">
        <v>19</v>
      </c>
      <c r="U28" s="54" t="s">
        <v>20</v>
      </c>
      <c r="W28" s="1">
        <v>129</v>
      </c>
    </row>
    <row r="29" spans="1:23" ht="15.75">
      <c r="A29" s="3">
        <v>22</v>
      </c>
      <c r="B29" s="13">
        <v>2021711003</v>
      </c>
      <c r="C29" s="44" t="s">
        <v>297</v>
      </c>
      <c r="D29" s="45" t="s">
        <v>237</v>
      </c>
      <c r="E29" s="14" t="s">
        <v>298</v>
      </c>
      <c r="F29" s="15" t="s">
        <v>282</v>
      </c>
      <c r="G29" s="7"/>
      <c r="H29" s="7"/>
      <c r="I29" s="7"/>
      <c r="J29" s="8" t="s">
        <v>18</v>
      </c>
      <c r="K29" s="7"/>
      <c r="L29" s="7"/>
      <c r="M29" s="7"/>
      <c r="N29" s="9" t="s">
        <v>18</v>
      </c>
      <c r="O29" s="7"/>
      <c r="P29" s="7"/>
      <c r="Q29" s="7"/>
      <c r="R29" s="10" t="s">
        <v>18</v>
      </c>
      <c r="S29" s="11" t="s">
        <v>19</v>
      </c>
      <c r="T29" s="12" t="s">
        <v>19</v>
      </c>
      <c r="U29" s="54" t="s">
        <v>20</v>
      </c>
      <c r="W29" s="1">
        <v>130</v>
      </c>
    </row>
    <row r="30" spans="1:23" ht="15.75">
      <c r="A30" s="3">
        <v>23</v>
      </c>
      <c r="B30" s="13">
        <v>161446191</v>
      </c>
      <c r="C30" s="44" t="s">
        <v>299</v>
      </c>
      <c r="D30" s="45" t="s">
        <v>300</v>
      </c>
      <c r="E30" s="14" t="s">
        <v>301</v>
      </c>
      <c r="F30" s="15" t="s">
        <v>282</v>
      </c>
      <c r="G30" s="7"/>
      <c r="H30" s="7"/>
      <c r="I30" s="7"/>
      <c r="J30" s="8" t="s">
        <v>18</v>
      </c>
      <c r="K30" s="7"/>
      <c r="L30" s="7"/>
      <c r="M30" s="7"/>
      <c r="N30" s="9" t="s">
        <v>18</v>
      </c>
      <c r="O30" s="7"/>
      <c r="P30" s="7"/>
      <c r="Q30" s="7"/>
      <c r="R30" s="10" t="s">
        <v>18</v>
      </c>
      <c r="S30" s="11" t="s">
        <v>19</v>
      </c>
      <c r="T30" s="12" t="s">
        <v>19</v>
      </c>
      <c r="U30" s="54" t="s">
        <v>20</v>
      </c>
      <c r="W30" s="1">
        <v>131</v>
      </c>
    </row>
    <row r="31" spans="1:23" ht="12.75">
      <c r="A31" s="3">
        <v>24</v>
      </c>
      <c r="B31" s="17">
        <v>2021216861</v>
      </c>
      <c r="C31" s="42" t="s">
        <v>529</v>
      </c>
      <c r="D31" s="43" t="s">
        <v>144</v>
      </c>
      <c r="E31" s="18" t="s">
        <v>530</v>
      </c>
      <c r="F31" s="19" t="s">
        <v>282</v>
      </c>
      <c r="G31" s="20"/>
      <c r="H31" s="20"/>
      <c r="I31" s="20"/>
      <c r="J31" s="21" t="s">
        <v>18</v>
      </c>
      <c r="K31" s="20"/>
      <c r="L31" s="20"/>
      <c r="M31" s="20"/>
      <c r="N31" s="21" t="s">
        <v>18</v>
      </c>
      <c r="O31" s="20">
        <v>7</v>
      </c>
      <c r="P31" s="20">
        <v>7</v>
      </c>
      <c r="Q31" s="20">
        <v>7</v>
      </c>
      <c r="R31" s="21">
        <v>7</v>
      </c>
      <c r="S31" s="21" t="s">
        <v>19</v>
      </c>
      <c r="T31" s="21" t="s">
        <v>19</v>
      </c>
      <c r="U31" s="53" t="s">
        <v>418</v>
      </c>
      <c r="W31" s="1">
        <v>132</v>
      </c>
    </row>
    <row r="32" spans="1:23" ht="12.75">
      <c r="A32" s="3">
        <v>25</v>
      </c>
      <c r="B32" s="17">
        <v>1921215060</v>
      </c>
      <c r="C32" s="42" t="s">
        <v>531</v>
      </c>
      <c r="D32" s="43" t="s">
        <v>532</v>
      </c>
      <c r="E32" s="18" t="s">
        <v>533</v>
      </c>
      <c r="F32" s="19" t="s">
        <v>282</v>
      </c>
      <c r="G32" s="20">
        <v>8</v>
      </c>
      <c r="H32" s="20">
        <v>7</v>
      </c>
      <c r="I32" s="20">
        <v>7</v>
      </c>
      <c r="J32" s="21">
        <v>7.3</v>
      </c>
      <c r="K32" s="20">
        <v>8</v>
      </c>
      <c r="L32" s="20">
        <v>7</v>
      </c>
      <c r="M32" s="20">
        <v>8</v>
      </c>
      <c r="N32" s="21">
        <v>7.8</v>
      </c>
      <c r="O32" s="20"/>
      <c r="P32" s="20"/>
      <c r="Q32" s="20"/>
      <c r="R32" s="21" t="s">
        <v>18</v>
      </c>
      <c r="S32" s="21" t="s">
        <v>19</v>
      </c>
      <c r="T32" s="21" t="s">
        <v>19</v>
      </c>
      <c r="U32" s="53" t="s">
        <v>418</v>
      </c>
      <c r="W32" s="1">
        <v>133</v>
      </c>
    </row>
    <row r="33" spans="1:23" ht="15.75">
      <c r="A33" s="3">
        <v>26</v>
      </c>
      <c r="B33" s="4">
        <v>2020220610</v>
      </c>
      <c r="C33" s="46" t="s">
        <v>150</v>
      </c>
      <c r="D33" s="47" t="s">
        <v>90</v>
      </c>
      <c r="E33" s="5" t="s">
        <v>151</v>
      </c>
      <c r="F33" s="6" t="s">
        <v>152</v>
      </c>
      <c r="G33" s="7"/>
      <c r="H33" s="7"/>
      <c r="I33" s="7"/>
      <c r="J33" s="8" t="s">
        <v>18</v>
      </c>
      <c r="K33" s="7"/>
      <c r="L33" s="7"/>
      <c r="M33" s="7"/>
      <c r="N33" s="9" t="s">
        <v>18</v>
      </c>
      <c r="O33" s="7"/>
      <c r="P33" s="7"/>
      <c r="Q33" s="7"/>
      <c r="R33" s="10" t="s">
        <v>18</v>
      </c>
      <c r="S33" s="11" t="s">
        <v>19</v>
      </c>
      <c r="T33" s="12" t="s">
        <v>19</v>
      </c>
      <c r="U33" s="54" t="s">
        <v>20</v>
      </c>
      <c r="W33" s="1">
        <v>134</v>
      </c>
    </row>
    <row r="34" spans="1:23" ht="15.75">
      <c r="A34" s="3">
        <v>27</v>
      </c>
      <c r="B34" s="4">
        <v>2020224445</v>
      </c>
      <c r="C34" s="46" t="s">
        <v>153</v>
      </c>
      <c r="D34" s="47" t="s">
        <v>154</v>
      </c>
      <c r="E34" s="5" t="s">
        <v>155</v>
      </c>
      <c r="F34" s="6" t="s">
        <v>152</v>
      </c>
      <c r="G34" s="7"/>
      <c r="H34" s="7"/>
      <c r="I34" s="7"/>
      <c r="J34" s="8" t="s">
        <v>18</v>
      </c>
      <c r="K34" s="7"/>
      <c r="L34" s="7"/>
      <c r="M34" s="7"/>
      <c r="N34" s="9" t="s">
        <v>18</v>
      </c>
      <c r="O34" s="7"/>
      <c r="P34" s="7"/>
      <c r="Q34" s="7"/>
      <c r="R34" s="10" t="s">
        <v>18</v>
      </c>
      <c r="S34" s="11" t="s">
        <v>19</v>
      </c>
      <c r="T34" s="12" t="s">
        <v>19</v>
      </c>
      <c r="U34" s="54" t="s">
        <v>20</v>
      </c>
      <c r="W34" s="1">
        <v>135</v>
      </c>
    </row>
    <row r="35" spans="1:23" ht="15.75">
      <c r="A35" s="3">
        <v>28</v>
      </c>
      <c r="B35" s="4">
        <v>2020226615</v>
      </c>
      <c r="C35" s="46" t="s">
        <v>156</v>
      </c>
      <c r="D35" s="47" t="s">
        <v>157</v>
      </c>
      <c r="E35" s="5" t="s">
        <v>158</v>
      </c>
      <c r="F35" s="6" t="s">
        <v>152</v>
      </c>
      <c r="G35" s="7"/>
      <c r="H35" s="7"/>
      <c r="I35" s="7"/>
      <c r="J35" s="8" t="s">
        <v>18</v>
      </c>
      <c r="K35" s="7"/>
      <c r="L35" s="7"/>
      <c r="M35" s="7"/>
      <c r="N35" s="9" t="s">
        <v>18</v>
      </c>
      <c r="O35" s="7"/>
      <c r="P35" s="7"/>
      <c r="Q35" s="7"/>
      <c r="R35" s="10" t="s">
        <v>18</v>
      </c>
      <c r="S35" s="11" t="s">
        <v>19</v>
      </c>
      <c r="T35" s="12" t="s">
        <v>19</v>
      </c>
      <c r="U35" s="54" t="s">
        <v>20</v>
      </c>
      <c r="W35" s="1">
        <v>136</v>
      </c>
    </row>
    <row r="36" spans="1:23" ht="15.75">
      <c r="A36" s="3">
        <v>29</v>
      </c>
      <c r="B36" s="13">
        <v>1910237776</v>
      </c>
      <c r="C36" s="44" t="s">
        <v>159</v>
      </c>
      <c r="D36" s="45" t="s">
        <v>44</v>
      </c>
      <c r="E36" s="14" t="s">
        <v>160</v>
      </c>
      <c r="F36" s="15" t="s">
        <v>152</v>
      </c>
      <c r="G36" s="7"/>
      <c r="H36" s="7"/>
      <c r="I36" s="7"/>
      <c r="J36" s="8" t="s">
        <v>18</v>
      </c>
      <c r="K36" s="7"/>
      <c r="L36" s="7"/>
      <c r="M36" s="7"/>
      <c r="N36" s="9" t="s">
        <v>18</v>
      </c>
      <c r="O36" s="7"/>
      <c r="P36" s="7"/>
      <c r="Q36" s="7"/>
      <c r="R36" s="10" t="s">
        <v>18</v>
      </c>
      <c r="S36" s="11" t="s">
        <v>19</v>
      </c>
      <c r="T36" s="12" t="s">
        <v>19</v>
      </c>
      <c r="U36" s="54" t="s">
        <v>20</v>
      </c>
      <c r="W36" s="1">
        <v>137</v>
      </c>
    </row>
    <row r="37" spans="1:23" ht="12.75">
      <c r="A37" s="63">
        <v>30</v>
      </c>
      <c r="B37" s="35">
        <v>2021223453</v>
      </c>
      <c r="C37" s="50" t="s">
        <v>478</v>
      </c>
      <c r="D37" s="51" t="s">
        <v>479</v>
      </c>
      <c r="E37" s="36" t="s">
        <v>480</v>
      </c>
      <c r="F37" s="37" t="s">
        <v>152</v>
      </c>
      <c r="G37" s="38"/>
      <c r="H37" s="38"/>
      <c r="I37" s="38"/>
      <c r="J37" s="39" t="s">
        <v>18</v>
      </c>
      <c r="K37" s="38">
        <v>8</v>
      </c>
      <c r="L37" s="38">
        <v>7</v>
      </c>
      <c r="M37" s="38">
        <v>6</v>
      </c>
      <c r="N37" s="39">
        <v>6.8</v>
      </c>
      <c r="O37" s="38">
        <v>8</v>
      </c>
      <c r="P37" s="38">
        <v>7</v>
      </c>
      <c r="Q37" s="38">
        <v>7</v>
      </c>
      <c r="R37" s="39">
        <v>7.3</v>
      </c>
      <c r="S37" s="39" t="s">
        <v>19</v>
      </c>
      <c r="T37" s="39" t="s">
        <v>19</v>
      </c>
      <c r="U37" s="55" t="s">
        <v>418</v>
      </c>
      <c r="W37" s="1">
        <v>138</v>
      </c>
    </row>
  </sheetData>
  <sheetProtection/>
  <mergeCells count="14">
    <mergeCell ref="A2:U2"/>
    <mergeCell ref="A4:U4"/>
    <mergeCell ref="A5:T5"/>
    <mergeCell ref="K6:N6"/>
    <mergeCell ref="O6:R6"/>
    <mergeCell ref="S6:S7"/>
    <mergeCell ref="T6:T7"/>
    <mergeCell ref="U6:U7"/>
    <mergeCell ref="A6:A7"/>
    <mergeCell ref="B6:B7"/>
    <mergeCell ref="C6:D7"/>
    <mergeCell ref="E6:E7"/>
    <mergeCell ref="F6:F7"/>
    <mergeCell ref="G6:J6"/>
  </mergeCells>
  <conditionalFormatting sqref="B8:B37">
    <cfRule type="duplicateValues" priority="9" dxfId="0" stopIfTrue="1">
      <formula>AND(COUNTIF($B$8:$B$37,B8)&gt;1,NOT(ISBLANK(B8)))</formula>
    </cfRule>
  </conditionalFormatting>
  <hyperlinks>
    <hyperlink ref="A5" r:id="rId1" display="http://gdtcqp.duytan.edu.vn/Pages/Client/Thongtin/?type=Nw==&amp;&amp;id=Mjc1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7"/>
  <sheetViews>
    <sheetView zoomScalePageLayoutView="0" workbookViewId="0" topLeftCell="A1">
      <selection activeCell="A4" sqref="A4:U4"/>
    </sheetView>
  </sheetViews>
  <sheetFormatPr defaultColWidth="9.140625" defaultRowHeight="12.75"/>
  <cols>
    <col min="1" max="1" width="4.57421875" style="1" customWidth="1"/>
    <col min="2" max="2" width="9.57421875" style="1" bestFit="1" customWidth="1"/>
    <col min="3" max="3" width="19.140625" style="26" bestFit="1" customWidth="1"/>
    <col min="4" max="4" width="9.140625" style="26" customWidth="1"/>
    <col min="5" max="5" width="9.140625" style="1" customWidth="1"/>
    <col min="6" max="6" width="11.7109375" style="1" bestFit="1" customWidth="1"/>
    <col min="7" max="20" width="3.7109375" style="1" customWidth="1"/>
    <col min="21" max="21" width="9.140625" style="56" customWidth="1"/>
    <col min="22" max="16384" width="9.140625" style="1" customWidth="1"/>
  </cols>
  <sheetData>
    <row r="1" spans="1:20" s="28" customFormat="1" ht="23.25" customHeight="1">
      <c r="A1" s="27" t="s">
        <v>581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1" s="28" customFormat="1" ht="23.25" customHeight="1">
      <c r="A2" s="89" t="s">
        <v>584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1:20" s="28" customFormat="1" ht="23.25" customHeight="1">
      <c r="A3" s="27" t="s">
        <v>582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1" s="28" customFormat="1" ht="23.25" customHeight="1">
      <c r="A4" s="89" t="s">
        <v>580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</row>
    <row r="5" spans="1:20" s="28" customFormat="1" ht="36" customHeight="1">
      <c r="A5" s="90" t="s">
        <v>583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1" ht="12.75">
      <c r="A6" s="91" t="s">
        <v>0</v>
      </c>
      <c r="B6" s="85" t="s">
        <v>1</v>
      </c>
      <c r="C6" s="85" t="s">
        <v>2</v>
      </c>
      <c r="D6" s="85"/>
      <c r="E6" s="93" t="s">
        <v>3</v>
      </c>
      <c r="F6" s="95" t="s">
        <v>4</v>
      </c>
      <c r="G6" s="97" t="s">
        <v>5</v>
      </c>
      <c r="H6" s="97"/>
      <c r="I6" s="97"/>
      <c r="J6" s="97"/>
      <c r="K6" s="98" t="s">
        <v>6</v>
      </c>
      <c r="L6" s="98"/>
      <c r="M6" s="98"/>
      <c r="N6" s="98"/>
      <c r="O6" s="99" t="s">
        <v>7</v>
      </c>
      <c r="P6" s="99"/>
      <c r="Q6" s="99"/>
      <c r="R6" s="99"/>
      <c r="S6" s="83" t="s">
        <v>8</v>
      </c>
      <c r="T6" s="85" t="s">
        <v>9</v>
      </c>
      <c r="U6" s="87" t="s">
        <v>10</v>
      </c>
    </row>
    <row r="7" spans="1:21" ht="12.75">
      <c r="A7" s="92"/>
      <c r="B7" s="86"/>
      <c r="C7" s="86"/>
      <c r="D7" s="86"/>
      <c r="E7" s="94"/>
      <c r="F7" s="96"/>
      <c r="G7" s="57" t="s">
        <v>11</v>
      </c>
      <c r="H7" s="58" t="s">
        <v>12</v>
      </c>
      <c r="I7" s="58" t="s">
        <v>13</v>
      </c>
      <c r="J7" s="58" t="s">
        <v>8</v>
      </c>
      <c r="K7" s="61" t="s">
        <v>11</v>
      </c>
      <c r="L7" s="62" t="s">
        <v>12</v>
      </c>
      <c r="M7" s="62" t="s">
        <v>13</v>
      </c>
      <c r="N7" s="62" t="s">
        <v>8</v>
      </c>
      <c r="O7" s="59" t="s">
        <v>11</v>
      </c>
      <c r="P7" s="60" t="s">
        <v>12</v>
      </c>
      <c r="Q7" s="60" t="s">
        <v>13</v>
      </c>
      <c r="R7" s="60" t="s">
        <v>8</v>
      </c>
      <c r="S7" s="84"/>
      <c r="T7" s="86"/>
      <c r="U7" s="88"/>
    </row>
    <row r="8" spans="1:23" ht="12.75">
      <c r="A8" s="2">
        <v>1</v>
      </c>
      <c r="B8" s="29">
        <v>2021433641</v>
      </c>
      <c r="C8" s="40" t="s">
        <v>572</v>
      </c>
      <c r="D8" s="41" t="s">
        <v>573</v>
      </c>
      <c r="E8" s="30" t="s">
        <v>574</v>
      </c>
      <c r="F8" s="31" t="s">
        <v>575</v>
      </c>
      <c r="G8" s="32">
        <v>8</v>
      </c>
      <c r="H8" s="32">
        <v>6</v>
      </c>
      <c r="I8" s="32">
        <v>8</v>
      </c>
      <c r="J8" s="33">
        <v>7.6</v>
      </c>
      <c r="K8" s="32"/>
      <c r="L8" s="32"/>
      <c r="M8" s="32"/>
      <c r="N8" s="33" t="s">
        <v>18</v>
      </c>
      <c r="O8" s="32">
        <v>8</v>
      </c>
      <c r="P8" s="32">
        <v>7</v>
      </c>
      <c r="Q8" s="32">
        <v>5</v>
      </c>
      <c r="R8" s="33">
        <v>6.3</v>
      </c>
      <c r="S8" s="33" t="s">
        <v>19</v>
      </c>
      <c r="T8" s="33" t="s">
        <v>19</v>
      </c>
      <c r="U8" s="52" t="s">
        <v>418</v>
      </c>
      <c r="W8" s="1">
        <v>1</v>
      </c>
    </row>
    <row r="9" spans="1:23" ht="12.75">
      <c r="A9" s="3">
        <v>2</v>
      </c>
      <c r="B9" s="17">
        <v>2021426512</v>
      </c>
      <c r="C9" s="42" t="s">
        <v>576</v>
      </c>
      <c r="D9" s="43" t="s">
        <v>165</v>
      </c>
      <c r="E9" s="18">
        <v>33855</v>
      </c>
      <c r="F9" s="19" t="s">
        <v>575</v>
      </c>
      <c r="G9" s="20">
        <v>8</v>
      </c>
      <c r="H9" s="20">
        <v>6</v>
      </c>
      <c r="I9" s="20">
        <v>7</v>
      </c>
      <c r="J9" s="21">
        <v>7.1</v>
      </c>
      <c r="K9" s="20"/>
      <c r="L9" s="20"/>
      <c r="M9" s="20"/>
      <c r="N9" s="21" t="s">
        <v>18</v>
      </c>
      <c r="O9" s="20">
        <v>8</v>
      </c>
      <c r="P9" s="20">
        <v>7</v>
      </c>
      <c r="Q9" s="20">
        <v>6</v>
      </c>
      <c r="R9" s="21">
        <v>6.8</v>
      </c>
      <c r="S9" s="21" t="s">
        <v>19</v>
      </c>
      <c r="T9" s="21" t="s">
        <v>19</v>
      </c>
      <c r="U9" s="53" t="s">
        <v>418</v>
      </c>
      <c r="W9" s="1">
        <v>2</v>
      </c>
    </row>
    <row r="10" spans="1:23" ht="12.75">
      <c r="A10" s="3">
        <v>3</v>
      </c>
      <c r="B10" s="17">
        <v>2021457262</v>
      </c>
      <c r="C10" s="42" t="s">
        <v>577</v>
      </c>
      <c r="D10" s="43" t="s">
        <v>578</v>
      </c>
      <c r="E10" s="18">
        <v>33645</v>
      </c>
      <c r="F10" s="19" t="s">
        <v>575</v>
      </c>
      <c r="G10" s="20">
        <v>8</v>
      </c>
      <c r="H10" s="20">
        <v>7</v>
      </c>
      <c r="I10" s="20">
        <v>6</v>
      </c>
      <c r="J10" s="21">
        <v>6.8</v>
      </c>
      <c r="K10" s="20"/>
      <c r="L10" s="20"/>
      <c r="M10" s="20"/>
      <c r="N10" s="21" t="s">
        <v>18</v>
      </c>
      <c r="O10" s="20">
        <v>8</v>
      </c>
      <c r="P10" s="20">
        <v>8</v>
      </c>
      <c r="Q10" s="20">
        <v>7</v>
      </c>
      <c r="R10" s="21">
        <v>7.5</v>
      </c>
      <c r="S10" s="21" t="s">
        <v>19</v>
      </c>
      <c r="T10" s="21" t="s">
        <v>19</v>
      </c>
      <c r="U10" s="53" t="s">
        <v>418</v>
      </c>
      <c r="W10" s="1">
        <v>3</v>
      </c>
    </row>
    <row r="11" spans="1:23" ht="15.75">
      <c r="A11" s="3">
        <v>4</v>
      </c>
      <c r="B11" s="13">
        <v>2021433335</v>
      </c>
      <c r="C11" s="44" t="s">
        <v>401</v>
      </c>
      <c r="D11" s="45" t="s">
        <v>293</v>
      </c>
      <c r="E11" s="14" t="s">
        <v>310</v>
      </c>
      <c r="F11" s="15" t="s">
        <v>402</v>
      </c>
      <c r="G11" s="7"/>
      <c r="H11" s="7"/>
      <c r="I11" s="7"/>
      <c r="J11" s="8" t="s">
        <v>18</v>
      </c>
      <c r="K11" s="7"/>
      <c r="L11" s="7"/>
      <c r="M11" s="7"/>
      <c r="N11" s="9" t="s">
        <v>18</v>
      </c>
      <c r="O11" s="7"/>
      <c r="P11" s="7"/>
      <c r="Q11" s="7"/>
      <c r="R11" s="10" t="s">
        <v>18</v>
      </c>
      <c r="S11" s="11" t="s">
        <v>19</v>
      </c>
      <c r="T11" s="12" t="s">
        <v>19</v>
      </c>
      <c r="U11" s="54" t="s">
        <v>20</v>
      </c>
      <c r="W11" s="1">
        <v>4</v>
      </c>
    </row>
    <row r="12" spans="1:23" ht="15.75">
      <c r="A12" s="3">
        <v>5</v>
      </c>
      <c r="B12" s="13">
        <v>2021410899</v>
      </c>
      <c r="C12" s="44" t="s">
        <v>387</v>
      </c>
      <c r="D12" s="45" t="s">
        <v>388</v>
      </c>
      <c r="E12" s="14" t="s">
        <v>389</v>
      </c>
      <c r="F12" s="15" t="s">
        <v>390</v>
      </c>
      <c r="G12" s="7"/>
      <c r="H12" s="7"/>
      <c r="I12" s="7"/>
      <c r="J12" s="8" t="s">
        <v>18</v>
      </c>
      <c r="K12" s="7"/>
      <c r="L12" s="7"/>
      <c r="M12" s="7"/>
      <c r="N12" s="9" t="s">
        <v>18</v>
      </c>
      <c r="O12" s="7"/>
      <c r="P12" s="7"/>
      <c r="Q12" s="7"/>
      <c r="R12" s="10" t="s">
        <v>18</v>
      </c>
      <c r="S12" s="11" t="s">
        <v>19</v>
      </c>
      <c r="T12" s="12" t="s">
        <v>19</v>
      </c>
      <c r="U12" s="54" t="s">
        <v>20</v>
      </c>
      <c r="W12" s="1">
        <v>29</v>
      </c>
    </row>
    <row r="13" spans="1:23" ht="15.75">
      <c r="A13" s="3">
        <v>6</v>
      </c>
      <c r="B13" s="13">
        <v>2021417683</v>
      </c>
      <c r="C13" s="44" t="s">
        <v>391</v>
      </c>
      <c r="D13" s="45" t="s">
        <v>392</v>
      </c>
      <c r="E13" s="14" t="s">
        <v>393</v>
      </c>
      <c r="F13" s="15" t="s">
        <v>390</v>
      </c>
      <c r="G13" s="7"/>
      <c r="H13" s="7"/>
      <c r="I13" s="7"/>
      <c r="J13" s="8" t="s">
        <v>18</v>
      </c>
      <c r="K13" s="7"/>
      <c r="L13" s="7"/>
      <c r="M13" s="7"/>
      <c r="N13" s="9" t="s">
        <v>18</v>
      </c>
      <c r="O13" s="7"/>
      <c r="P13" s="7"/>
      <c r="Q13" s="7"/>
      <c r="R13" s="10" t="s">
        <v>18</v>
      </c>
      <c r="S13" s="11" t="s">
        <v>19</v>
      </c>
      <c r="T13" s="12" t="s">
        <v>19</v>
      </c>
      <c r="U13" s="54" t="s">
        <v>20</v>
      </c>
      <c r="W13" s="1">
        <v>30</v>
      </c>
    </row>
    <row r="14" spans="1:23" ht="15.75">
      <c r="A14" s="3">
        <v>7</v>
      </c>
      <c r="B14" s="13">
        <v>2021418394</v>
      </c>
      <c r="C14" s="44" t="s">
        <v>394</v>
      </c>
      <c r="D14" s="45" t="s">
        <v>395</v>
      </c>
      <c r="E14" s="14" t="s">
        <v>396</v>
      </c>
      <c r="F14" s="15" t="s">
        <v>390</v>
      </c>
      <c r="G14" s="7"/>
      <c r="H14" s="7"/>
      <c r="I14" s="7"/>
      <c r="J14" s="8" t="s">
        <v>18</v>
      </c>
      <c r="K14" s="7"/>
      <c r="L14" s="7"/>
      <c r="M14" s="7"/>
      <c r="N14" s="9" t="s">
        <v>18</v>
      </c>
      <c r="O14" s="7"/>
      <c r="P14" s="7"/>
      <c r="Q14" s="7"/>
      <c r="R14" s="10" t="s">
        <v>18</v>
      </c>
      <c r="S14" s="11" t="s">
        <v>19</v>
      </c>
      <c r="T14" s="12" t="s">
        <v>19</v>
      </c>
      <c r="U14" s="54" t="s">
        <v>20</v>
      </c>
      <c r="W14" s="1">
        <v>31</v>
      </c>
    </row>
    <row r="15" spans="1:23" ht="12.75">
      <c r="A15" s="3">
        <v>8</v>
      </c>
      <c r="B15" s="17">
        <v>2021415115</v>
      </c>
      <c r="C15" s="42" t="s">
        <v>570</v>
      </c>
      <c r="D15" s="43" t="s">
        <v>474</v>
      </c>
      <c r="E15" s="18" t="s">
        <v>571</v>
      </c>
      <c r="F15" s="19" t="s">
        <v>390</v>
      </c>
      <c r="G15" s="20"/>
      <c r="H15" s="20"/>
      <c r="I15" s="20"/>
      <c r="J15" s="21" t="s">
        <v>18</v>
      </c>
      <c r="K15" s="20">
        <v>8</v>
      </c>
      <c r="L15" s="20">
        <v>5</v>
      </c>
      <c r="M15" s="20">
        <v>5</v>
      </c>
      <c r="N15" s="21">
        <v>5.9</v>
      </c>
      <c r="O15" s="20">
        <v>7</v>
      </c>
      <c r="P15" s="20">
        <v>5</v>
      </c>
      <c r="Q15" s="20">
        <v>7</v>
      </c>
      <c r="R15" s="21">
        <v>6.6</v>
      </c>
      <c r="S15" s="21" t="s">
        <v>19</v>
      </c>
      <c r="T15" s="21" t="s">
        <v>19</v>
      </c>
      <c r="U15" s="53" t="s">
        <v>418</v>
      </c>
      <c r="W15" s="1">
        <v>32</v>
      </c>
    </row>
    <row r="16" spans="1:23" ht="12.75">
      <c r="A16" s="3">
        <v>9</v>
      </c>
      <c r="B16" s="17">
        <v>2021414946</v>
      </c>
      <c r="C16" s="42" t="s">
        <v>292</v>
      </c>
      <c r="D16" s="43" t="s">
        <v>395</v>
      </c>
      <c r="E16" s="18" t="s">
        <v>185</v>
      </c>
      <c r="F16" s="19" t="s">
        <v>390</v>
      </c>
      <c r="G16" s="20"/>
      <c r="H16" s="20"/>
      <c r="I16" s="20"/>
      <c r="J16" s="21" t="s">
        <v>18</v>
      </c>
      <c r="K16" s="20">
        <v>8</v>
      </c>
      <c r="L16" s="20">
        <v>5</v>
      </c>
      <c r="M16" s="20">
        <v>5</v>
      </c>
      <c r="N16" s="21">
        <v>5.9</v>
      </c>
      <c r="O16" s="20">
        <v>7</v>
      </c>
      <c r="P16" s="20">
        <v>6</v>
      </c>
      <c r="Q16" s="20">
        <v>5</v>
      </c>
      <c r="R16" s="21">
        <v>5.8</v>
      </c>
      <c r="S16" s="21" t="s">
        <v>19</v>
      </c>
      <c r="T16" s="21" t="s">
        <v>19</v>
      </c>
      <c r="U16" s="53" t="s">
        <v>418</v>
      </c>
      <c r="W16" s="1">
        <v>33</v>
      </c>
    </row>
    <row r="17" spans="1:23" ht="12.75">
      <c r="A17" s="63">
        <v>10</v>
      </c>
      <c r="B17" s="35">
        <v>2021413634</v>
      </c>
      <c r="C17" s="50" t="s">
        <v>449</v>
      </c>
      <c r="D17" s="51" t="s">
        <v>41</v>
      </c>
      <c r="E17" s="36" t="s">
        <v>450</v>
      </c>
      <c r="F17" s="37" t="s">
        <v>451</v>
      </c>
      <c r="G17" s="38"/>
      <c r="H17" s="38"/>
      <c r="I17" s="38"/>
      <c r="J17" s="39" t="s">
        <v>18</v>
      </c>
      <c r="K17" s="38"/>
      <c r="L17" s="38"/>
      <c r="M17" s="38"/>
      <c r="N17" s="39" t="s">
        <v>18</v>
      </c>
      <c r="O17" s="38">
        <v>6</v>
      </c>
      <c r="P17" s="38">
        <v>6</v>
      </c>
      <c r="Q17" s="38">
        <v>6</v>
      </c>
      <c r="R17" s="39">
        <v>6</v>
      </c>
      <c r="S17" s="39" t="s">
        <v>19</v>
      </c>
      <c r="T17" s="39" t="s">
        <v>19</v>
      </c>
      <c r="U17" s="55" t="s">
        <v>418</v>
      </c>
      <c r="W17" s="1">
        <v>81</v>
      </c>
    </row>
  </sheetData>
  <sheetProtection/>
  <mergeCells count="14">
    <mergeCell ref="K6:N6"/>
    <mergeCell ref="O6:R6"/>
    <mergeCell ref="S6:S7"/>
    <mergeCell ref="T6:T7"/>
    <mergeCell ref="U6:U7"/>
    <mergeCell ref="A2:U2"/>
    <mergeCell ref="A4:U4"/>
    <mergeCell ref="A6:A7"/>
    <mergeCell ref="B6:B7"/>
    <mergeCell ref="C6:D7"/>
    <mergeCell ref="E6:E7"/>
    <mergeCell ref="F6:F7"/>
    <mergeCell ref="A5:T5"/>
    <mergeCell ref="G6:J6"/>
  </mergeCells>
  <conditionalFormatting sqref="B8:B17">
    <cfRule type="duplicateValues" priority="4" dxfId="0" stopIfTrue="1">
      <formula>AND(COUNTIF($B$8:$B$17,B8)&gt;1,NOT(ISBLANK(B8)))</formula>
    </cfRule>
  </conditionalFormatting>
  <hyperlinks>
    <hyperlink ref="A5" r:id="rId1" display="http://gdtcqp.duytan.edu.vn/Pages/Client/Thongtin/?type=Nw==&amp;&amp;id=Mjc1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5"/>
  <sheetViews>
    <sheetView zoomScalePageLayoutView="0" workbookViewId="0" topLeftCell="A1">
      <selection activeCell="R21" sqref="R21"/>
    </sheetView>
  </sheetViews>
  <sheetFormatPr defaultColWidth="9.140625" defaultRowHeight="12.75"/>
  <cols>
    <col min="1" max="1" width="4.57421875" style="1" customWidth="1"/>
    <col min="2" max="2" width="9.57421875" style="1" bestFit="1" customWidth="1"/>
    <col min="3" max="3" width="19.140625" style="26" bestFit="1" customWidth="1"/>
    <col min="4" max="4" width="9.140625" style="26" customWidth="1"/>
    <col min="5" max="5" width="9.140625" style="1" customWidth="1"/>
    <col min="6" max="6" width="11.7109375" style="1" bestFit="1" customWidth="1"/>
    <col min="7" max="20" width="3.7109375" style="1" customWidth="1"/>
    <col min="21" max="21" width="9.140625" style="56" customWidth="1"/>
    <col min="22" max="16384" width="9.140625" style="1" customWidth="1"/>
  </cols>
  <sheetData>
    <row r="1" spans="1:20" s="28" customFormat="1" ht="23.25" customHeight="1">
      <c r="A1" s="27" t="s">
        <v>581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1" s="28" customFormat="1" ht="23.25" customHeight="1">
      <c r="A2" s="89" t="s">
        <v>585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1:20" s="28" customFormat="1" ht="23.25" customHeight="1">
      <c r="A3" s="27" t="s">
        <v>582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1" s="28" customFormat="1" ht="23.25" customHeight="1">
      <c r="A4" s="89" t="s">
        <v>580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</row>
    <row r="5" spans="1:20" s="28" customFormat="1" ht="36" customHeight="1">
      <c r="A5" s="90" t="s">
        <v>583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1" ht="12.75">
      <c r="A6" s="91" t="s">
        <v>0</v>
      </c>
      <c r="B6" s="85" t="s">
        <v>1</v>
      </c>
      <c r="C6" s="85" t="s">
        <v>2</v>
      </c>
      <c r="D6" s="85"/>
      <c r="E6" s="93" t="s">
        <v>3</v>
      </c>
      <c r="F6" s="95" t="s">
        <v>4</v>
      </c>
      <c r="G6" s="97" t="s">
        <v>5</v>
      </c>
      <c r="H6" s="97"/>
      <c r="I6" s="97"/>
      <c r="J6" s="97"/>
      <c r="K6" s="98" t="s">
        <v>6</v>
      </c>
      <c r="L6" s="98"/>
      <c r="M6" s="98"/>
      <c r="N6" s="98"/>
      <c r="O6" s="99" t="s">
        <v>7</v>
      </c>
      <c r="P6" s="99"/>
      <c r="Q6" s="99"/>
      <c r="R6" s="99"/>
      <c r="S6" s="83" t="s">
        <v>8</v>
      </c>
      <c r="T6" s="85" t="s">
        <v>9</v>
      </c>
      <c r="U6" s="87" t="s">
        <v>10</v>
      </c>
    </row>
    <row r="7" spans="1:21" ht="12.75">
      <c r="A7" s="92"/>
      <c r="B7" s="86"/>
      <c r="C7" s="86"/>
      <c r="D7" s="86"/>
      <c r="E7" s="94"/>
      <c r="F7" s="96"/>
      <c r="G7" s="57" t="s">
        <v>11</v>
      </c>
      <c r="H7" s="58" t="s">
        <v>12</v>
      </c>
      <c r="I7" s="58" t="s">
        <v>13</v>
      </c>
      <c r="J7" s="58" t="s">
        <v>8</v>
      </c>
      <c r="K7" s="61" t="s">
        <v>11</v>
      </c>
      <c r="L7" s="62" t="s">
        <v>12</v>
      </c>
      <c r="M7" s="62" t="s">
        <v>13</v>
      </c>
      <c r="N7" s="62" t="s">
        <v>8</v>
      </c>
      <c r="O7" s="59" t="s">
        <v>11</v>
      </c>
      <c r="P7" s="60" t="s">
        <v>12</v>
      </c>
      <c r="Q7" s="60" t="s">
        <v>13</v>
      </c>
      <c r="R7" s="60" t="s">
        <v>8</v>
      </c>
      <c r="S7" s="84"/>
      <c r="T7" s="86"/>
      <c r="U7" s="88"/>
    </row>
    <row r="8" spans="1:23" s="24" customFormat="1" ht="15" customHeight="1">
      <c r="A8" s="16">
        <v>2666</v>
      </c>
      <c r="B8" s="4">
        <v>2020520757</v>
      </c>
      <c r="C8" s="46" t="s">
        <v>302</v>
      </c>
      <c r="D8" s="47" t="s">
        <v>56</v>
      </c>
      <c r="E8" s="5" t="s">
        <v>303</v>
      </c>
      <c r="F8" s="6" t="s">
        <v>304</v>
      </c>
      <c r="G8" s="7"/>
      <c r="H8" s="7"/>
      <c r="I8" s="7"/>
      <c r="J8" s="8" t="s">
        <v>18</v>
      </c>
      <c r="K8" s="7"/>
      <c r="L8" s="7"/>
      <c r="M8" s="7"/>
      <c r="N8" s="9" t="s">
        <v>18</v>
      </c>
      <c r="O8" s="7"/>
      <c r="P8" s="7"/>
      <c r="Q8" s="7"/>
      <c r="R8" s="10" t="s">
        <v>18</v>
      </c>
      <c r="S8" s="11" t="s">
        <v>19</v>
      </c>
      <c r="T8" s="12" t="s">
        <v>19</v>
      </c>
      <c r="U8" s="54" t="s">
        <v>20</v>
      </c>
      <c r="V8" s="22" t="s">
        <v>418</v>
      </c>
      <c r="W8" s="23">
        <v>62</v>
      </c>
    </row>
    <row r="9" spans="1:23" s="24" customFormat="1" ht="15" customHeight="1">
      <c r="A9" s="16">
        <v>2690</v>
      </c>
      <c r="B9" s="4">
        <v>2020523681</v>
      </c>
      <c r="C9" s="46" t="s">
        <v>305</v>
      </c>
      <c r="D9" s="47" t="s">
        <v>31</v>
      </c>
      <c r="E9" s="5" t="s">
        <v>306</v>
      </c>
      <c r="F9" s="6" t="s">
        <v>304</v>
      </c>
      <c r="G9" s="7"/>
      <c r="H9" s="7"/>
      <c r="I9" s="7"/>
      <c r="J9" s="8" t="s">
        <v>18</v>
      </c>
      <c r="K9" s="7"/>
      <c r="L9" s="7"/>
      <c r="M9" s="7"/>
      <c r="N9" s="9" t="s">
        <v>18</v>
      </c>
      <c r="O9" s="7"/>
      <c r="P9" s="7"/>
      <c r="Q9" s="7"/>
      <c r="R9" s="10" t="s">
        <v>18</v>
      </c>
      <c r="S9" s="11" t="s">
        <v>19</v>
      </c>
      <c r="T9" s="12" t="s">
        <v>19</v>
      </c>
      <c r="U9" s="54" t="s">
        <v>20</v>
      </c>
      <c r="V9" s="22" t="s">
        <v>418</v>
      </c>
      <c r="W9" s="23">
        <v>63</v>
      </c>
    </row>
    <row r="10" spans="1:23" s="24" customFormat="1" ht="15" customHeight="1">
      <c r="A10" s="16">
        <v>2693</v>
      </c>
      <c r="B10" s="4">
        <v>2020523887</v>
      </c>
      <c r="C10" s="46" t="s">
        <v>307</v>
      </c>
      <c r="D10" s="47" t="s">
        <v>103</v>
      </c>
      <c r="E10" s="5" t="s">
        <v>308</v>
      </c>
      <c r="F10" s="6" t="s">
        <v>304</v>
      </c>
      <c r="G10" s="7"/>
      <c r="H10" s="7"/>
      <c r="I10" s="7"/>
      <c r="J10" s="8" t="s">
        <v>18</v>
      </c>
      <c r="K10" s="7"/>
      <c r="L10" s="7"/>
      <c r="M10" s="7"/>
      <c r="N10" s="9" t="s">
        <v>18</v>
      </c>
      <c r="O10" s="7"/>
      <c r="P10" s="7"/>
      <c r="Q10" s="7"/>
      <c r="R10" s="10" t="s">
        <v>18</v>
      </c>
      <c r="S10" s="11" t="s">
        <v>19</v>
      </c>
      <c r="T10" s="12" t="s">
        <v>19</v>
      </c>
      <c r="U10" s="54" t="s">
        <v>20</v>
      </c>
      <c r="V10" s="22" t="s">
        <v>418</v>
      </c>
      <c r="W10" s="23">
        <v>64</v>
      </c>
    </row>
    <row r="11" spans="1:23" s="24" customFormat="1" ht="15" customHeight="1">
      <c r="A11" s="16">
        <v>2853</v>
      </c>
      <c r="B11" s="4">
        <v>2020524182</v>
      </c>
      <c r="C11" s="46" t="s">
        <v>309</v>
      </c>
      <c r="D11" s="47" t="s">
        <v>103</v>
      </c>
      <c r="E11" s="5" t="s">
        <v>310</v>
      </c>
      <c r="F11" s="6" t="s">
        <v>304</v>
      </c>
      <c r="G11" s="7"/>
      <c r="H11" s="7"/>
      <c r="I11" s="7"/>
      <c r="J11" s="8" t="s">
        <v>18</v>
      </c>
      <c r="K11" s="7"/>
      <c r="L11" s="7"/>
      <c r="M11" s="7"/>
      <c r="N11" s="9" t="s">
        <v>18</v>
      </c>
      <c r="O11" s="7"/>
      <c r="P11" s="7"/>
      <c r="Q11" s="7"/>
      <c r="R11" s="10" t="s">
        <v>18</v>
      </c>
      <c r="S11" s="11" t="s">
        <v>19</v>
      </c>
      <c r="T11" s="12" t="s">
        <v>19</v>
      </c>
      <c r="U11" s="54" t="s">
        <v>20</v>
      </c>
      <c r="V11" s="22" t="s">
        <v>418</v>
      </c>
      <c r="W11" s="23">
        <v>65</v>
      </c>
    </row>
    <row r="12" spans="1:23" s="24" customFormat="1" ht="15" customHeight="1">
      <c r="A12" s="16">
        <v>2871</v>
      </c>
      <c r="B12" s="4">
        <v>2020524498</v>
      </c>
      <c r="C12" s="46" t="s">
        <v>311</v>
      </c>
      <c r="D12" s="47" t="s">
        <v>249</v>
      </c>
      <c r="E12" s="5" t="s">
        <v>208</v>
      </c>
      <c r="F12" s="6" t="s">
        <v>304</v>
      </c>
      <c r="G12" s="7"/>
      <c r="H12" s="7"/>
      <c r="I12" s="7"/>
      <c r="J12" s="8" t="s">
        <v>18</v>
      </c>
      <c r="K12" s="7"/>
      <c r="L12" s="7"/>
      <c r="M12" s="7"/>
      <c r="N12" s="9" t="s">
        <v>18</v>
      </c>
      <c r="O12" s="7"/>
      <c r="P12" s="7"/>
      <c r="Q12" s="7"/>
      <c r="R12" s="10" t="s">
        <v>18</v>
      </c>
      <c r="S12" s="11" t="s">
        <v>19</v>
      </c>
      <c r="T12" s="12" t="s">
        <v>19</v>
      </c>
      <c r="U12" s="54" t="s">
        <v>20</v>
      </c>
      <c r="V12" s="22" t="s">
        <v>418</v>
      </c>
      <c r="W12" s="23">
        <v>66</v>
      </c>
    </row>
    <row r="13" spans="1:23" s="24" customFormat="1" ht="15" customHeight="1">
      <c r="A13" s="16">
        <v>2880</v>
      </c>
      <c r="B13" s="13">
        <v>2020526076</v>
      </c>
      <c r="C13" s="44" t="s">
        <v>312</v>
      </c>
      <c r="D13" s="45" t="s">
        <v>95</v>
      </c>
      <c r="E13" s="14" t="s">
        <v>81</v>
      </c>
      <c r="F13" s="15" t="s">
        <v>304</v>
      </c>
      <c r="G13" s="7"/>
      <c r="H13" s="7"/>
      <c r="I13" s="7"/>
      <c r="J13" s="8" t="s">
        <v>18</v>
      </c>
      <c r="K13" s="7"/>
      <c r="L13" s="7"/>
      <c r="M13" s="7"/>
      <c r="N13" s="9" t="s">
        <v>18</v>
      </c>
      <c r="O13" s="7"/>
      <c r="P13" s="7"/>
      <c r="Q13" s="7"/>
      <c r="R13" s="10" t="s">
        <v>18</v>
      </c>
      <c r="S13" s="11" t="s">
        <v>19</v>
      </c>
      <c r="T13" s="12" t="s">
        <v>19</v>
      </c>
      <c r="U13" s="54" t="s">
        <v>20</v>
      </c>
      <c r="V13" s="22" t="s">
        <v>418</v>
      </c>
      <c r="W13" s="23">
        <v>67</v>
      </c>
    </row>
    <row r="14" spans="1:23" s="24" customFormat="1" ht="15" customHeight="1">
      <c r="A14" s="16">
        <v>3108</v>
      </c>
      <c r="B14" s="13">
        <v>2020527345</v>
      </c>
      <c r="C14" s="44" t="s">
        <v>313</v>
      </c>
      <c r="D14" s="45" t="s">
        <v>314</v>
      </c>
      <c r="E14" s="14" t="s">
        <v>315</v>
      </c>
      <c r="F14" s="15" t="s">
        <v>304</v>
      </c>
      <c r="G14" s="7"/>
      <c r="H14" s="7"/>
      <c r="I14" s="7"/>
      <c r="J14" s="8" t="s">
        <v>18</v>
      </c>
      <c r="K14" s="7"/>
      <c r="L14" s="7"/>
      <c r="M14" s="7"/>
      <c r="N14" s="9" t="s">
        <v>18</v>
      </c>
      <c r="O14" s="7"/>
      <c r="P14" s="7"/>
      <c r="Q14" s="7"/>
      <c r="R14" s="10" t="s">
        <v>18</v>
      </c>
      <c r="S14" s="11" t="s">
        <v>19</v>
      </c>
      <c r="T14" s="12" t="s">
        <v>19</v>
      </c>
      <c r="U14" s="54" t="s">
        <v>20</v>
      </c>
      <c r="V14" s="22" t="s">
        <v>418</v>
      </c>
      <c r="W14" s="23">
        <v>68</v>
      </c>
    </row>
    <row r="15" spans="1:23" s="24" customFormat="1" ht="15" customHeight="1">
      <c r="A15" s="16">
        <v>3143</v>
      </c>
      <c r="B15" s="13">
        <v>2021526412</v>
      </c>
      <c r="C15" s="44" t="s">
        <v>316</v>
      </c>
      <c r="D15" s="45" t="s">
        <v>317</v>
      </c>
      <c r="E15" s="14" t="s">
        <v>318</v>
      </c>
      <c r="F15" s="15" t="s">
        <v>304</v>
      </c>
      <c r="G15" s="7"/>
      <c r="H15" s="7"/>
      <c r="I15" s="7"/>
      <c r="J15" s="8" t="s">
        <v>18</v>
      </c>
      <c r="K15" s="7"/>
      <c r="L15" s="7"/>
      <c r="M15" s="7"/>
      <c r="N15" s="9" t="s">
        <v>18</v>
      </c>
      <c r="O15" s="7"/>
      <c r="P15" s="7"/>
      <c r="Q15" s="7"/>
      <c r="R15" s="10" t="s">
        <v>18</v>
      </c>
      <c r="S15" s="11" t="s">
        <v>19</v>
      </c>
      <c r="T15" s="12" t="s">
        <v>19</v>
      </c>
      <c r="U15" s="54" t="s">
        <v>20</v>
      </c>
      <c r="V15" s="22" t="s">
        <v>418</v>
      </c>
      <c r="W15" s="23">
        <v>69</v>
      </c>
    </row>
    <row r="16" spans="1:23" s="24" customFormat="1" ht="15" customHeight="1">
      <c r="A16" s="16">
        <v>3181</v>
      </c>
      <c r="B16" s="13">
        <v>2021527940</v>
      </c>
      <c r="C16" s="44" t="s">
        <v>319</v>
      </c>
      <c r="D16" s="45" t="s">
        <v>320</v>
      </c>
      <c r="E16" s="14" t="s">
        <v>321</v>
      </c>
      <c r="F16" s="15" t="s">
        <v>304</v>
      </c>
      <c r="G16" s="7"/>
      <c r="H16" s="7"/>
      <c r="I16" s="7"/>
      <c r="J16" s="8" t="s">
        <v>18</v>
      </c>
      <c r="K16" s="7"/>
      <c r="L16" s="7"/>
      <c r="M16" s="7"/>
      <c r="N16" s="9" t="s">
        <v>18</v>
      </c>
      <c r="O16" s="7"/>
      <c r="P16" s="7"/>
      <c r="Q16" s="7"/>
      <c r="R16" s="10" t="s">
        <v>18</v>
      </c>
      <c r="S16" s="11" t="s">
        <v>19</v>
      </c>
      <c r="T16" s="12" t="s">
        <v>19</v>
      </c>
      <c r="U16" s="54" t="s">
        <v>20</v>
      </c>
      <c r="V16" s="22" t="s">
        <v>418</v>
      </c>
      <c r="W16" s="23">
        <v>70</v>
      </c>
    </row>
    <row r="17" spans="1:23" s="24" customFormat="1" ht="15" customHeight="1">
      <c r="A17" s="16">
        <v>3184</v>
      </c>
      <c r="B17" s="17">
        <v>2020528210</v>
      </c>
      <c r="C17" s="42" t="s">
        <v>534</v>
      </c>
      <c r="D17" s="43" t="s">
        <v>535</v>
      </c>
      <c r="E17" s="18" t="s">
        <v>536</v>
      </c>
      <c r="F17" s="19" t="s">
        <v>304</v>
      </c>
      <c r="G17" s="20"/>
      <c r="H17" s="20"/>
      <c r="I17" s="20"/>
      <c r="J17" s="21" t="str">
        <f>IF(AND(ISNUMBER(G17)=TRUE,ISNUMBER(H17)=TRUE,ISNUMBER(I17)=TRUE),IF(AND(G17&gt;0,H17&gt;=5,I17&gt;0),ROUND(AVERAGE(G17*3+H17*2+I17*5)/10,1),0)," ")</f>
        <v> </v>
      </c>
      <c r="K17" s="20">
        <v>8</v>
      </c>
      <c r="L17" s="20">
        <v>7</v>
      </c>
      <c r="M17" s="20">
        <v>7</v>
      </c>
      <c r="N17" s="21">
        <f>IF(AND(ISNUMBER(K17)=TRUE,ISNUMBER(L17)=TRUE,ISNUMBER(M17)=TRUE),IF(AND(K17&gt;0,L17&gt;=5,M17&gt;0),ROUND(AVERAGE(K17*3+L17*2+M17*5)/10,1),0)," ")</f>
        <v>7.3</v>
      </c>
      <c r="O17" s="20"/>
      <c r="P17" s="20"/>
      <c r="Q17" s="20"/>
      <c r="R17" s="21" t="str">
        <f>IF(AND(ISNUMBER(O17)=TRUE,ISNUMBER(P17)=TRUE,ISNUMBER(Q17)=TRUE),IF(AND(O17&gt;0,P17&gt;=5,Q17&gt;0),ROUND(AVERAGE(O17*3+P17*2+Q17*5)/10,1),0)," ")</f>
        <v> </v>
      </c>
      <c r="S17" s="21">
        <f>IF(AND(ISNUMBER(J17)=TRUE,ISNUMBER(N17)=TRUE,ISNUMBER(R17)=TRUE),IF(AND(J17&gt;=4,N17&gt;=4,R17&gt;=4),ROUND(AVERAGE(J17+N17+R17)/3,1),0),"")</f>
      </c>
      <c r="T17" s="21">
        <f>IF(ISNUMBER(S17)=TRUE,IF(S17&gt;=8,"G",IF(S17&gt;=7,"K",IF(S17&gt;=6,"TBK",IF(S17&gt;=5,"TB",IF(S17&lt;5,"K Đạt"))))),"")</f>
      </c>
      <c r="U17" s="53" t="s">
        <v>418</v>
      </c>
      <c r="V17" s="22" t="s">
        <v>418</v>
      </c>
      <c r="W17" s="23">
        <v>71</v>
      </c>
    </row>
    <row r="18" spans="1:23" s="24" customFormat="1" ht="15" customHeight="1">
      <c r="A18" s="16">
        <v>3236</v>
      </c>
      <c r="B18" s="17">
        <v>2021523694</v>
      </c>
      <c r="C18" s="42" t="s">
        <v>360</v>
      </c>
      <c r="D18" s="43" t="s">
        <v>274</v>
      </c>
      <c r="E18" s="18" t="s">
        <v>48</v>
      </c>
      <c r="F18" s="19" t="s">
        <v>304</v>
      </c>
      <c r="G18" s="20"/>
      <c r="H18" s="20"/>
      <c r="I18" s="20"/>
      <c r="J18" s="21" t="s">
        <v>18</v>
      </c>
      <c r="K18" s="20"/>
      <c r="L18" s="20"/>
      <c r="M18" s="20"/>
      <c r="N18" s="21" t="s">
        <v>18</v>
      </c>
      <c r="O18" s="20">
        <v>7</v>
      </c>
      <c r="P18" s="20">
        <v>6</v>
      </c>
      <c r="Q18" s="20">
        <v>7</v>
      </c>
      <c r="R18" s="21">
        <v>6.8</v>
      </c>
      <c r="S18" s="21" t="s">
        <v>19</v>
      </c>
      <c r="T18" s="21" t="s">
        <v>19</v>
      </c>
      <c r="U18" s="53" t="s">
        <v>418</v>
      </c>
      <c r="V18" s="22" t="s">
        <v>418</v>
      </c>
      <c r="W18" s="23">
        <v>72</v>
      </c>
    </row>
    <row r="19" spans="1:23" s="24" customFormat="1" ht="15" customHeight="1">
      <c r="A19" s="16">
        <v>3258</v>
      </c>
      <c r="B19" s="17">
        <v>2020527522</v>
      </c>
      <c r="C19" s="42" t="s">
        <v>86</v>
      </c>
      <c r="D19" s="43" t="s">
        <v>537</v>
      </c>
      <c r="E19" s="18" t="s">
        <v>538</v>
      </c>
      <c r="F19" s="19" t="s">
        <v>304</v>
      </c>
      <c r="G19" s="20">
        <v>8</v>
      </c>
      <c r="H19" s="20">
        <v>6</v>
      </c>
      <c r="I19" s="20">
        <v>7</v>
      </c>
      <c r="J19" s="21">
        <v>7.1</v>
      </c>
      <c r="K19" s="20"/>
      <c r="L19" s="20"/>
      <c r="M19" s="20"/>
      <c r="N19" s="21" t="s">
        <v>18</v>
      </c>
      <c r="O19" s="20">
        <v>8</v>
      </c>
      <c r="P19" s="20">
        <v>7</v>
      </c>
      <c r="Q19" s="20">
        <v>7</v>
      </c>
      <c r="R19" s="21">
        <v>7.3</v>
      </c>
      <c r="S19" s="21" t="s">
        <v>19</v>
      </c>
      <c r="T19" s="21" t="s">
        <v>19</v>
      </c>
      <c r="U19" s="53" t="s">
        <v>418</v>
      </c>
      <c r="V19" s="22" t="s">
        <v>418</v>
      </c>
      <c r="W19" s="23">
        <v>73</v>
      </c>
    </row>
    <row r="20" spans="1:23" s="24" customFormat="1" ht="15" customHeight="1">
      <c r="A20" s="16">
        <v>3270</v>
      </c>
      <c r="B20" s="17">
        <v>2020522722</v>
      </c>
      <c r="C20" s="42" t="s">
        <v>176</v>
      </c>
      <c r="D20" s="43" t="s">
        <v>71</v>
      </c>
      <c r="E20" s="18" t="s">
        <v>539</v>
      </c>
      <c r="F20" s="19" t="s">
        <v>304</v>
      </c>
      <c r="G20" s="20">
        <v>8</v>
      </c>
      <c r="H20" s="20">
        <v>7</v>
      </c>
      <c r="I20" s="20">
        <v>6</v>
      </c>
      <c r="J20" s="21">
        <v>6.8</v>
      </c>
      <c r="K20" s="20"/>
      <c r="L20" s="20"/>
      <c r="M20" s="20"/>
      <c r="N20" s="21" t="s">
        <v>18</v>
      </c>
      <c r="O20" s="20">
        <v>8</v>
      </c>
      <c r="P20" s="20">
        <v>7</v>
      </c>
      <c r="Q20" s="20">
        <v>7</v>
      </c>
      <c r="R20" s="21">
        <v>7.3</v>
      </c>
      <c r="S20" s="21" t="s">
        <v>19</v>
      </c>
      <c r="T20" s="21" t="s">
        <v>19</v>
      </c>
      <c r="U20" s="53" t="s">
        <v>418</v>
      </c>
      <c r="V20" s="22" t="s">
        <v>418</v>
      </c>
      <c r="W20" s="23">
        <v>74</v>
      </c>
    </row>
    <row r="21" spans="1:23" s="24" customFormat="1" ht="15" customHeight="1">
      <c r="A21" s="16">
        <v>3276</v>
      </c>
      <c r="B21" s="17">
        <v>1920267992</v>
      </c>
      <c r="C21" s="42" t="s">
        <v>540</v>
      </c>
      <c r="D21" s="43" t="s">
        <v>234</v>
      </c>
      <c r="E21" s="18">
        <v>34860</v>
      </c>
      <c r="F21" s="19" t="s">
        <v>304</v>
      </c>
      <c r="G21" s="20"/>
      <c r="H21" s="20"/>
      <c r="I21" s="20"/>
      <c r="J21" s="21" t="s">
        <v>18</v>
      </c>
      <c r="K21" s="20"/>
      <c r="L21" s="20"/>
      <c r="M21" s="20"/>
      <c r="N21" s="21" t="s">
        <v>18</v>
      </c>
      <c r="O21" s="20">
        <v>8</v>
      </c>
      <c r="P21" s="20">
        <v>7</v>
      </c>
      <c r="Q21" s="20">
        <v>7</v>
      </c>
      <c r="R21" s="21">
        <v>7.3</v>
      </c>
      <c r="S21" s="21" t="s">
        <v>19</v>
      </c>
      <c r="T21" s="21" t="s">
        <v>19</v>
      </c>
      <c r="U21" s="53" t="s">
        <v>418</v>
      </c>
      <c r="V21" s="22" t="s">
        <v>418</v>
      </c>
      <c r="W21" s="23">
        <v>75</v>
      </c>
    </row>
    <row r="22" spans="1:23" s="24" customFormat="1" ht="15" customHeight="1">
      <c r="A22" s="16">
        <v>3308</v>
      </c>
      <c r="B22" s="17">
        <v>2021525803</v>
      </c>
      <c r="C22" s="42" t="s">
        <v>541</v>
      </c>
      <c r="D22" s="43" t="s">
        <v>542</v>
      </c>
      <c r="E22" s="18" t="s">
        <v>528</v>
      </c>
      <c r="F22" s="19" t="s">
        <v>304</v>
      </c>
      <c r="G22" s="20"/>
      <c r="H22" s="20"/>
      <c r="I22" s="20"/>
      <c r="J22" s="21" t="s">
        <v>18</v>
      </c>
      <c r="K22" s="20">
        <v>7</v>
      </c>
      <c r="L22" s="20">
        <v>7</v>
      </c>
      <c r="M22" s="20">
        <v>6</v>
      </c>
      <c r="N22" s="21">
        <v>6.5</v>
      </c>
      <c r="O22" s="20">
        <v>8</v>
      </c>
      <c r="P22" s="20">
        <v>7</v>
      </c>
      <c r="Q22" s="20">
        <v>6</v>
      </c>
      <c r="R22" s="21">
        <v>6.8</v>
      </c>
      <c r="S22" s="21" t="s">
        <v>19</v>
      </c>
      <c r="T22" s="21" t="s">
        <v>19</v>
      </c>
      <c r="U22" s="53" t="s">
        <v>418</v>
      </c>
      <c r="V22" s="22" t="s">
        <v>418</v>
      </c>
      <c r="W22" s="23">
        <v>76</v>
      </c>
    </row>
    <row r="23" spans="1:23" s="24" customFormat="1" ht="15" customHeight="1">
      <c r="A23" s="16">
        <v>3319</v>
      </c>
      <c r="B23" s="17">
        <v>2021528120</v>
      </c>
      <c r="C23" s="42" t="s">
        <v>543</v>
      </c>
      <c r="D23" s="43" t="s">
        <v>544</v>
      </c>
      <c r="E23" s="18" t="s">
        <v>545</v>
      </c>
      <c r="F23" s="19" t="s">
        <v>304</v>
      </c>
      <c r="G23" s="20"/>
      <c r="H23" s="20"/>
      <c r="I23" s="20"/>
      <c r="J23" s="21" t="s">
        <v>18</v>
      </c>
      <c r="K23" s="20"/>
      <c r="L23" s="20"/>
      <c r="M23" s="20"/>
      <c r="N23" s="21" t="s">
        <v>18</v>
      </c>
      <c r="O23" s="20">
        <v>8</v>
      </c>
      <c r="P23" s="20">
        <v>7</v>
      </c>
      <c r="Q23" s="20">
        <v>7</v>
      </c>
      <c r="R23" s="21">
        <v>7.3</v>
      </c>
      <c r="S23" s="21" t="s">
        <v>19</v>
      </c>
      <c r="T23" s="21" t="s">
        <v>19</v>
      </c>
      <c r="U23" s="53" t="s">
        <v>418</v>
      </c>
      <c r="V23" s="22" t="s">
        <v>418</v>
      </c>
      <c r="W23" s="23">
        <v>77</v>
      </c>
    </row>
    <row r="24" spans="1:23" s="24" customFormat="1" ht="15" customHeight="1">
      <c r="A24" s="16">
        <v>3329</v>
      </c>
      <c r="B24" s="17">
        <v>2021527749</v>
      </c>
      <c r="C24" s="42" t="s">
        <v>176</v>
      </c>
      <c r="D24" s="43" t="s">
        <v>317</v>
      </c>
      <c r="E24" s="18" t="s">
        <v>546</v>
      </c>
      <c r="F24" s="19" t="s">
        <v>304</v>
      </c>
      <c r="G24" s="20">
        <v>7</v>
      </c>
      <c r="H24" s="20">
        <v>6</v>
      </c>
      <c r="I24" s="20">
        <v>6</v>
      </c>
      <c r="J24" s="21">
        <v>6.3</v>
      </c>
      <c r="K24" s="20"/>
      <c r="L24" s="20"/>
      <c r="M24" s="20"/>
      <c r="N24" s="21" t="s">
        <v>18</v>
      </c>
      <c r="O24" s="20"/>
      <c r="P24" s="20"/>
      <c r="Q24" s="20"/>
      <c r="R24" s="21" t="s">
        <v>18</v>
      </c>
      <c r="S24" s="21" t="s">
        <v>19</v>
      </c>
      <c r="T24" s="21" t="s">
        <v>19</v>
      </c>
      <c r="U24" s="53" t="s">
        <v>418</v>
      </c>
      <c r="V24" s="22" t="s">
        <v>418</v>
      </c>
      <c r="W24" s="23">
        <v>78</v>
      </c>
    </row>
    <row r="25" spans="1:23" s="24" customFormat="1" ht="15" customHeight="1">
      <c r="A25" s="34">
        <v>3364</v>
      </c>
      <c r="B25" s="35">
        <v>2021520693</v>
      </c>
      <c r="C25" s="50" t="s">
        <v>547</v>
      </c>
      <c r="D25" s="51" t="s">
        <v>98</v>
      </c>
      <c r="E25" s="36" t="s">
        <v>548</v>
      </c>
      <c r="F25" s="37" t="s">
        <v>304</v>
      </c>
      <c r="G25" s="38"/>
      <c r="H25" s="38"/>
      <c r="I25" s="38"/>
      <c r="J25" s="39" t="s">
        <v>18</v>
      </c>
      <c r="K25" s="38"/>
      <c r="L25" s="38"/>
      <c r="M25" s="38"/>
      <c r="N25" s="39" t="s">
        <v>18</v>
      </c>
      <c r="O25" s="38">
        <v>8</v>
      </c>
      <c r="P25" s="38">
        <v>8</v>
      </c>
      <c r="Q25" s="38">
        <v>7</v>
      </c>
      <c r="R25" s="39">
        <v>7.5</v>
      </c>
      <c r="S25" s="39" t="s">
        <v>19</v>
      </c>
      <c r="T25" s="39" t="s">
        <v>19</v>
      </c>
      <c r="U25" s="55" t="s">
        <v>418</v>
      </c>
      <c r="V25" s="22" t="s">
        <v>418</v>
      </c>
      <c r="W25" s="25">
        <v>79</v>
      </c>
    </row>
  </sheetData>
  <sheetProtection/>
  <mergeCells count="14">
    <mergeCell ref="F6:F7"/>
    <mergeCell ref="G6:J6"/>
    <mergeCell ref="K6:N6"/>
    <mergeCell ref="O6:R6"/>
    <mergeCell ref="S6:S7"/>
    <mergeCell ref="T6:T7"/>
    <mergeCell ref="U6:U7"/>
    <mergeCell ref="A2:U2"/>
    <mergeCell ref="A4:U4"/>
    <mergeCell ref="A5:T5"/>
    <mergeCell ref="A6:A7"/>
    <mergeCell ref="B6:B7"/>
    <mergeCell ref="C6:D7"/>
    <mergeCell ref="E6:E7"/>
  </mergeCells>
  <hyperlinks>
    <hyperlink ref="A5" r:id="rId1" display="http://gdtcqp.duytan.edu.vn/Pages/Client/Thongtin/?type=Nw==&amp;&amp;id=Mjc1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0"/>
  <sheetViews>
    <sheetView zoomScalePageLayoutView="0" workbookViewId="0" topLeftCell="A1">
      <selection activeCell="V1" sqref="A1:IV5"/>
    </sheetView>
  </sheetViews>
  <sheetFormatPr defaultColWidth="9.140625" defaultRowHeight="12.75"/>
  <cols>
    <col min="1" max="1" width="4.57421875" style="1" customWidth="1"/>
    <col min="2" max="2" width="9.57421875" style="1" bestFit="1" customWidth="1"/>
    <col min="3" max="3" width="19.140625" style="26" bestFit="1" customWidth="1"/>
    <col min="4" max="4" width="9.140625" style="26" customWidth="1"/>
    <col min="5" max="5" width="9.140625" style="1" customWidth="1"/>
    <col min="6" max="6" width="11.7109375" style="1" bestFit="1" customWidth="1"/>
    <col min="7" max="20" width="3.7109375" style="1" customWidth="1"/>
    <col min="21" max="21" width="9.140625" style="56" customWidth="1"/>
    <col min="22" max="16384" width="9.140625" style="1" customWidth="1"/>
  </cols>
  <sheetData>
    <row r="1" spans="1:20" s="28" customFormat="1" ht="23.25" customHeight="1">
      <c r="A1" s="27" t="s">
        <v>581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1" s="28" customFormat="1" ht="23.25" customHeight="1">
      <c r="A2" s="89" t="s">
        <v>585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1:20" s="28" customFormat="1" ht="23.25" customHeight="1">
      <c r="A3" s="27" t="s">
        <v>582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1" s="28" customFormat="1" ht="23.25" customHeight="1">
      <c r="A4" s="89" t="s">
        <v>580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</row>
    <row r="5" spans="1:20" s="28" customFormat="1" ht="36" customHeight="1">
      <c r="A5" s="90" t="s">
        <v>583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1" ht="12.75">
      <c r="A6" s="91" t="s">
        <v>0</v>
      </c>
      <c r="B6" s="85" t="s">
        <v>1</v>
      </c>
      <c r="C6" s="85" t="s">
        <v>2</v>
      </c>
      <c r="D6" s="85"/>
      <c r="E6" s="93" t="s">
        <v>3</v>
      </c>
      <c r="F6" s="95" t="s">
        <v>4</v>
      </c>
      <c r="G6" s="97" t="s">
        <v>5</v>
      </c>
      <c r="H6" s="97"/>
      <c r="I6" s="97"/>
      <c r="J6" s="97"/>
      <c r="K6" s="98" t="s">
        <v>6</v>
      </c>
      <c r="L6" s="98"/>
      <c r="M6" s="98"/>
      <c r="N6" s="98"/>
      <c r="O6" s="99" t="s">
        <v>7</v>
      </c>
      <c r="P6" s="99"/>
      <c r="Q6" s="99"/>
      <c r="R6" s="99"/>
      <c r="S6" s="83" t="s">
        <v>8</v>
      </c>
      <c r="T6" s="85" t="s">
        <v>9</v>
      </c>
      <c r="U6" s="87" t="s">
        <v>10</v>
      </c>
    </row>
    <row r="7" spans="1:21" ht="12.75">
      <c r="A7" s="92"/>
      <c r="B7" s="86"/>
      <c r="C7" s="86"/>
      <c r="D7" s="86"/>
      <c r="E7" s="94"/>
      <c r="F7" s="96"/>
      <c r="G7" s="57" t="s">
        <v>11</v>
      </c>
      <c r="H7" s="58" t="s">
        <v>12</v>
      </c>
      <c r="I7" s="58" t="s">
        <v>13</v>
      </c>
      <c r="J7" s="58" t="s">
        <v>8</v>
      </c>
      <c r="K7" s="61" t="s">
        <v>11</v>
      </c>
      <c r="L7" s="62" t="s">
        <v>12</v>
      </c>
      <c r="M7" s="62" t="s">
        <v>13</v>
      </c>
      <c r="N7" s="62" t="s">
        <v>8</v>
      </c>
      <c r="O7" s="59" t="s">
        <v>11</v>
      </c>
      <c r="P7" s="60" t="s">
        <v>12</v>
      </c>
      <c r="Q7" s="60" t="s">
        <v>13</v>
      </c>
      <c r="R7" s="60" t="s">
        <v>8</v>
      </c>
      <c r="S7" s="84"/>
      <c r="T7" s="86"/>
      <c r="U7" s="88"/>
    </row>
    <row r="8" spans="1:23" s="23" customFormat="1" ht="15" customHeight="1">
      <c r="A8" s="16">
        <v>1</v>
      </c>
      <c r="B8" s="13">
        <v>2020336949</v>
      </c>
      <c r="C8" s="44" t="s">
        <v>36</v>
      </c>
      <c r="D8" s="45" t="s">
        <v>37</v>
      </c>
      <c r="E8" s="14" t="s">
        <v>38</v>
      </c>
      <c r="F8" s="15" t="s">
        <v>39</v>
      </c>
      <c r="G8" s="7"/>
      <c r="H8" s="7"/>
      <c r="I8" s="7"/>
      <c r="J8" s="8" t="s">
        <v>18</v>
      </c>
      <c r="K8" s="7"/>
      <c r="L8" s="7"/>
      <c r="M8" s="7"/>
      <c r="N8" s="9" t="s">
        <v>18</v>
      </c>
      <c r="O8" s="7"/>
      <c r="P8" s="7"/>
      <c r="Q8" s="7"/>
      <c r="R8" s="10" t="s">
        <v>18</v>
      </c>
      <c r="S8" s="11" t="s">
        <v>19</v>
      </c>
      <c r="T8" s="12" t="s">
        <v>19</v>
      </c>
      <c r="U8" s="54" t="s">
        <v>20</v>
      </c>
      <c r="V8" s="22" t="s">
        <v>418</v>
      </c>
      <c r="W8" s="23">
        <v>10</v>
      </c>
    </row>
    <row r="9" spans="1:23" s="24" customFormat="1" ht="15" customHeight="1">
      <c r="A9" s="16">
        <v>2</v>
      </c>
      <c r="B9" s="13">
        <v>2020336958</v>
      </c>
      <c r="C9" s="44" t="s">
        <v>40</v>
      </c>
      <c r="D9" s="45" t="s">
        <v>41</v>
      </c>
      <c r="E9" s="14" t="s">
        <v>42</v>
      </c>
      <c r="F9" s="15" t="s">
        <v>39</v>
      </c>
      <c r="G9" s="7"/>
      <c r="H9" s="7"/>
      <c r="I9" s="7"/>
      <c r="J9" s="8" t="s">
        <v>18</v>
      </c>
      <c r="K9" s="7"/>
      <c r="L9" s="7"/>
      <c r="M9" s="7"/>
      <c r="N9" s="9" t="s">
        <v>18</v>
      </c>
      <c r="O9" s="7"/>
      <c r="P9" s="7"/>
      <c r="Q9" s="7"/>
      <c r="R9" s="10" t="s">
        <v>18</v>
      </c>
      <c r="S9" s="11" t="s">
        <v>19</v>
      </c>
      <c r="T9" s="12" t="s">
        <v>19</v>
      </c>
      <c r="U9" s="54" t="s">
        <v>20</v>
      </c>
      <c r="V9" s="22" t="s">
        <v>418</v>
      </c>
      <c r="W9" s="23">
        <v>11</v>
      </c>
    </row>
    <row r="10" spans="1:23" s="24" customFormat="1" ht="15" customHeight="1">
      <c r="A10" s="16">
        <v>3</v>
      </c>
      <c r="B10" s="17">
        <v>2021335186</v>
      </c>
      <c r="C10" s="42" t="s">
        <v>439</v>
      </c>
      <c r="D10" s="43" t="s">
        <v>440</v>
      </c>
      <c r="E10" s="18" t="s">
        <v>441</v>
      </c>
      <c r="F10" s="19" t="s">
        <v>39</v>
      </c>
      <c r="G10" s="20">
        <v>8</v>
      </c>
      <c r="H10" s="20">
        <v>8</v>
      </c>
      <c r="I10" s="20">
        <v>6</v>
      </c>
      <c r="J10" s="21">
        <v>7</v>
      </c>
      <c r="K10" s="20"/>
      <c r="L10" s="20"/>
      <c r="M10" s="20"/>
      <c r="N10" s="21" t="s">
        <v>18</v>
      </c>
      <c r="O10" s="20"/>
      <c r="P10" s="20"/>
      <c r="Q10" s="20"/>
      <c r="R10" s="21" t="s">
        <v>18</v>
      </c>
      <c r="S10" s="21" t="s">
        <v>19</v>
      </c>
      <c r="T10" s="21" t="s">
        <v>19</v>
      </c>
      <c r="U10" s="53" t="s">
        <v>418</v>
      </c>
      <c r="V10" s="22" t="s">
        <v>418</v>
      </c>
      <c r="W10" s="23">
        <v>12</v>
      </c>
    </row>
    <row r="11" spans="1:23" s="24" customFormat="1" ht="15" customHeight="1">
      <c r="A11" s="16">
        <v>4</v>
      </c>
      <c r="B11" s="17">
        <v>2020338472</v>
      </c>
      <c r="C11" s="42" t="s">
        <v>442</v>
      </c>
      <c r="D11" s="43" t="s">
        <v>443</v>
      </c>
      <c r="E11" s="18" t="s">
        <v>444</v>
      </c>
      <c r="F11" s="19" t="s">
        <v>39</v>
      </c>
      <c r="G11" s="20"/>
      <c r="H11" s="20"/>
      <c r="I11" s="20"/>
      <c r="J11" s="21" t="s">
        <v>18</v>
      </c>
      <c r="K11" s="20"/>
      <c r="L11" s="20"/>
      <c r="M11" s="20"/>
      <c r="N11" s="21" t="s">
        <v>18</v>
      </c>
      <c r="O11" s="20">
        <v>7</v>
      </c>
      <c r="P11" s="20">
        <v>7</v>
      </c>
      <c r="Q11" s="20">
        <v>6</v>
      </c>
      <c r="R11" s="21">
        <v>6.5</v>
      </c>
      <c r="S11" s="21" t="s">
        <v>19</v>
      </c>
      <c r="T11" s="21" t="s">
        <v>19</v>
      </c>
      <c r="U11" s="53" t="s">
        <v>418</v>
      </c>
      <c r="V11" s="22" t="s">
        <v>418</v>
      </c>
      <c r="W11" s="23">
        <v>13</v>
      </c>
    </row>
    <row r="12" spans="1:23" s="24" customFormat="1" ht="15" customHeight="1">
      <c r="A12" s="16">
        <v>5</v>
      </c>
      <c r="B12" s="13">
        <v>2010345554</v>
      </c>
      <c r="C12" s="44" t="s">
        <v>190</v>
      </c>
      <c r="D12" s="45" t="s">
        <v>90</v>
      </c>
      <c r="E12" s="14" t="s">
        <v>191</v>
      </c>
      <c r="F12" s="15" t="s">
        <v>192</v>
      </c>
      <c r="G12" s="7"/>
      <c r="H12" s="7"/>
      <c r="I12" s="7"/>
      <c r="J12" s="8" t="s">
        <v>18</v>
      </c>
      <c r="K12" s="7"/>
      <c r="L12" s="7"/>
      <c r="M12" s="7"/>
      <c r="N12" s="9" t="s">
        <v>18</v>
      </c>
      <c r="O12" s="7"/>
      <c r="P12" s="7"/>
      <c r="Q12" s="7"/>
      <c r="R12" s="10" t="s">
        <v>18</v>
      </c>
      <c r="S12" s="11" t="s">
        <v>19</v>
      </c>
      <c r="T12" s="12" t="s">
        <v>19</v>
      </c>
      <c r="U12" s="54" t="s">
        <v>20</v>
      </c>
      <c r="V12" s="22" t="s">
        <v>418</v>
      </c>
      <c r="W12" s="23">
        <v>14</v>
      </c>
    </row>
    <row r="13" spans="1:23" s="24" customFormat="1" ht="15" customHeight="1">
      <c r="A13" s="16">
        <v>6</v>
      </c>
      <c r="B13" s="13">
        <v>2011346424</v>
      </c>
      <c r="C13" s="44" t="s">
        <v>193</v>
      </c>
      <c r="D13" s="45" t="s">
        <v>194</v>
      </c>
      <c r="E13" s="14" t="s">
        <v>195</v>
      </c>
      <c r="F13" s="15" t="s">
        <v>192</v>
      </c>
      <c r="G13" s="7"/>
      <c r="H13" s="7"/>
      <c r="I13" s="7"/>
      <c r="J13" s="8" t="s">
        <v>18</v>
      </c>
      <c r="K13" s="7"/>
      <c r="L13" s="7"/>
      <c r="M13" s="7"/>
      <c r="N13" s="9" t="s">
        <v>18</v>
      </c>
      <c r="O13" s="7"/>
      <c r="P13" s="7"/>
      <c r="Q13" s="7"/>
      <c r="R13" s="10" t="s">
        <v>18</v>
      </c>
      <c r="S13" s="11" t="s">
        <v>19</v>
      </c>
      <c r="T13" s="12" t="s">
        <v>19</v>
      </c>
      <c r="U13" s="54" t="s">
        <v>20</v>
      </c>
      <c r="V13" s="22" t="s">
        <v>418</v>
      </c>
      <c r="W13" s="23">
        <v>15</v>
      </c>
    </row>
    <row r="14" spans="1:23" s="24" customFormat="1" ht="15" customHeight="1">
      <c r="A14" s="16">
        <v>7</v>
      </c>
      <c r="B14" s="17">
        <v>2011347800</v>
      </c>
      <c r="C14" s="42" t="s">
        <v>435</v>
      </c>
      <c r="D14" s="43" t="s">
        <v>202</v>
      </c>
      <c r="E14" s="18" t="s">
        <v>436</v>
      </c>
      <c r="F14" s="19" t="s">
        <v>192</v>
      </c>
      <c r="G14" s="20">
        <v>8</v>
      </c>
      <c r="H14" s="20">
        <v>5</v>
      </c>
      <c r="I14" s="20">
        <v>5</v>
      </c>
      <c r="J14" s="21">
        <v>5.9</v>
      </c>
      <c r="K14" s="20"/>
      <c r="L14" s="20"/>
      <c r="M14" s="20"/>
      <c r="N14" s="21" t="s">
        <v>18</v>
      </c>
      <c r="O14" s="20">
        <v>8</v>
      </c>
      <c r="P14" s="20">
        <v>5</v>
      </c>
      <c r="Q14" s="20">
        <v>7</v>
      </c>
      <c r="R14" s="21">
        <v>6.9</v>
      </c>
      <c r="S14" s="21" t="s">
        <v>19</v>
      </c>
      <c r="T14" s="21" t="s">
        <v>19</v>
      </c>
      <c r="U14" s="53" t="s">
        <v>418</v>
      </c>
      <c r="V14" s="22" t="s">
        <v>418</v>
      </c>
      <c r="W14" s="23">
        <v>16</v>
      </c>
    </row>
    <row r="15" spans="1:23" s="24" customFormat="1" ht="15" customHeight="1">
      <c r="A15" s="16">
        <v>8</v>
      </c>
      <c r="B15" s="4">
        <v>2010213057</v>
      </c>
      <c r="C15" s="46" t="s">
        <v>79</v>
      </c>
      <c r="D15" s="47" t="s">
        <v>80</v>
      </c>
      <c r="E15" s="5" t="s">
        <v>81</v>
      </c>
      <c r="F15" s="6" t="s">
        <v>82</v>
      </c>
      <c r="G15" s="7"/>
      <c r="H15" s="7"/>
      <c r="I15" s="7"/>
      <c r="J15" s="8" t="s">
        <v>18</v>
      </c>
      <c r="K15" s="7"/>
      <c r="L15" s="7"/>
      <c r="M15" s="7"/>
      <c r="N15" s="9" t="s">
        <v>18</v>
      </c>
      <c r="O15" s="7"/>
      <c r="P15" s="7"/>
      <c r="Q15" s="7"/>
      <c r="R15" s="10" t="s">
        <v>18</v>
      </c>
      <c r="S15" s="11" t="s">
        <v>19</v>
      </c>
      <c r="T15" s="12" t="s">
        <v>19</v>
      </c>
      <c r="U15" s="54" t="s">
        <v>20</v>
      </c>
      <c r="V15" s="22" t="s">
        <v>418</v>
      </c>
      <c r="W15" s="23">
        <v>17</v>
      </c>
    </row>
    <row r="16" spans="1:23" s="24" customFormat="1" ht="15" customHeight="1">
      <c r="A16" s="16">
        <v>9</v>
      </c>
      <c r="B16" s="4">
        <v>2010718380</v>
      </c>
      <c r="C16" s="46" t="s">
        <v>83</v>
      </c>
      <c r="D16" s="47" t="s">
        <v>84</v>
      </c>
      <c r="E16" s="5" t="s">
        <v>85</v>
      </c>
      <c r="F16" s="6" t="s">
        <v>82</v>
      </c>
      <c r="G16" s="7"/>
      <c r="H16" s="7"/>
      <c r="I16" s="7"/>
      <c r="J16" s="8" t="s">
        <v>18</v>
      </c>
      <c r="K16" s="7"/>
      <c r="L16" s="7"/>
      <c r="M16" s="7"/>
      <c r="N16" s="9" t="s">
        <v>18</v>
      </c>
      <c r="O16" s="7"/>
      <c r="P16" s="7"/>
      <c r="Q16" s="7"/>
      <c r="R16" s="10" t="s">
        <v>18</v>
      </c>
      <c r="S16" s="11" t="s">
        <v>19</v>
      </c>
      <c r="T16" s="12" t="s">
        <v>19</v>
      </c>
      <c r="U16" s="54" t="s">
        <v>20</v>
      </c>
      <c r="V16" s="22" t="s">
        <v>418</v>
      </c>
      <c r="W16" s="23">
        <v>18</v>
      </c>
    </row>
    <row r="17" spans="1:23" s="24" customFormat="1" ht="15" customHeight="1">
      <c r="A17" s="16">
        <v>10</v>
      </c>
      <c r="B17" s="4">
        <v>2020340727</v>
      </c>
      <c r="C17" s="46" t="s">
        <v>86</v>
      </c>
      <c r="D17" s="47" t="s">
        <v>87</v>
      </c>
      <c r="E17" s="5" t="s">
        <v>88</v>
      </c>
      <c r="F17" s="6" t="s">
        <v>82</v>
      </c>
      <c r="G17" s="7"/>
      <c r="H17" s="7"/>
      <c r="I17" s="7"/>
      <c r="J17" s="8" t="s">
        <v>18</v>
      </c>
      <c r="K17" s="7"/>
      <c r="L17" s="7"/>
      <c r="M17" s="7"/>
      <c r="N17" s="9" t="s">
        <v>18</v>
      </c>
      <c r="O17" s="7"/>
      <c r="P17" s="7"/>
      <c r="Q17" s="7"/>
      <c r="R17" s="10" t="s">
        <v>18</v>
      </c>
      <c r="S17" s="11" t="s">
        <v>19</v>
      </c>
      <c r="T17" s="12" t="s">
        <v>19</v>
      </c>
      <c r="U17" s="54" t="s">
        <v>20</v>
      </c>
      <c r="V17" s="22" t="s">
        <v>418</v>
      </c>
      <c r="W17" s="23">
        <v>19</v>
      </c>
    </row>
    <row r="18" spans="1:23" s="24" customFormat="1" ht="15" customHeight="1">
      <c r="A18" s="16">
        <v>11</v>
      </c>
      <c r="B18" s="4">
        <v>2020345285</v>
      </c>
      <c r="C18" s="46" t="s">
        <v>89</v>
      </c>
      <c r="D18" s="47" t="s">
        <v>90</v>
      </c>
      <c r="E18" s="5" t="s">
        <v>91</v>
      </c>
      <c r="F18" s="6" t="s">
        <v>82</v>
      </c>
      <c r="G18" s="7"/>
      <c r="H18" s="7"/>
      <c r="I18" s="7"/>
      <c r="J18" s="8" t="s">
        <v>18</v>
      </c>
      <c r="K18" s="7"/>
      <c r="L18" s="7"/>
      <c r="M18" s="7"/>
      <c r="N18" s="9" t="s">
        <v>18</v>
      </c>
      <c r="O18" s="7"/>
      <c r="P18" s="7"/>
      <c r="Q18" s="7"/>
      <c r="R18" s="10" t="s">
        <v>18</v>
      </c>
      <c r="S18" s="11" t="s">
        <v>19</v>
      </c>
      <c r="T18" s="12" t="s">
        <v>19</v>
      </c>
      <c r="U18" s="54" t="s">
        <v>20</v>
      </c>
      <c r="V18" s="22" t="s">
        <v>418</v>
      </c>
      <c r="W18" s="23">
        <v>20</v>
      </c>
    </row>
    <row r="19" spans="1:23" s="24" customFormat="1" ht="15" customHeight="1">
      <c r="A19" s="16">
        <v>12</v>
      </c>
      <c r="B19" s="4">
        <v>2020345319</v>
      </c>
      <c r="C19" s="46" t="s">
        <v>86</v>
      </c>
      <c r="D19" s="47" t="s">
        <v>92</v>
      </c>
      <c r="E19" s="5" t="s">
        <v>93</v>
      </c>
      <c r="F19" s="6" t="s">
        <v>82</v>
      </c>
      <c r="G19" s="7"/>
      <c r="H19" s="7"/>
      <c r="I19" s="7"/>
      <c r="J19" s="8" t="s">
        <v>18</v>
      </c>
      <c r="K19" s="7"/>
      <c r="L19" s="7"/>
      <c r="M19" s="7"/>
      <c r="N19" s="9" t="s">
        <v>18</v>
      </c>
      <c r="O19" s="7"/>
      <c r="P19" s="7"/>
      <c r="Q19" s="7"/>
      <c r="R19" s="10" t="s">
        <v>18</v>
      </c>
      <c r="S19" s="11" t="s">
        <v>19</v>
      </c>
      <c r="T19" s="12" t="s">
        <v>19</v>
      </c>
      <c r="U19" s="54" t="s">
        <v>20</v>
      </c>
      <c r="V19" s="22" t="s">
        <v>418</v>
      </c>
      <c r="W19" s="23">
        <v>21</v>
      </c>
    </row>
    <row r="20" spans="1:23" s="24" customFormat="1" ht="15" customHeight="1">
      <c r="A20" s="16">
        <v>13</v>
      </c>
      <c r="B20" s="4">
        <v>2020345380</v>
      </c>
      <c r="C20" s="46" t="s">
        <v>94</v>
      </c>
      <c r="D20" s="47" t="s">
        <v>95</v>
      </c>
      <c r="E20" s="5" t="s">
        <v>96</v>
      </c>
      <c r="F20" s="6" t="s">
        <v>82</v>
      </c>
      <c r="G20" s="7"/>
      <c r="H20" s="7"/>
      <c r="I20" s="7"/>
      <c r="J20" s="8" t="s">
        <v>18</v>
      </c>
      <c r="K20" s="7"/>
      <c r="L20" s="7"/>
      <c r="M20" s="7"/>
      <c r="N20" s="9" t="s">
        <v>18</v>
      </c>
      <c r="O20" s="7"/>
      <c r="P20" s="7"/>
      <c r="Q20" s="7"/>
      <c r="R20" s="10" t="s">
        <v>18</v>
      </c>
      <c r="S20" s="11" t="s">
        <v>19</v>
      </c>
      <c r="T20" s="12" t="s">
        <v>19</v>
      </c>
      <c r="U20" s="54" t="s">
        <v>20</v>
      </c>
      <c r="V20" s="22" t="s">
        <v>418</v>
      </c>
      <c r="W20" s="23">
        <v>22</v>
      </c>
    </row>
    <row r="21" spans="1:23" s="24" customFormat="1" ht="15" customHeight="1">
      <c r="A21" s="16">
        <v>14</v>
      </c>
      <c r="B21" s="4">
        <v>2020345387</v>
      </c>
      <c r="C21" s="46" t="s">
        <v>97</v>
      </c>
      <c r="D21" s="47" t="s">
        <v>98</v>
      </c>
      <c r="E21" s="5" t="s">
        <v>99</v>
      </c>
      <c r="F21" s="6" t="s">
        <v>82</v>
      </c>
      <c r="G21" s="7"/>
      <c r="H21" s="7"/>
      <c r="I21" s="7"/>
      <c r="J21" s="8" t="s">
        <v>18</v>
      </c>
      <c r="K21" s="7"/>
      <c r="L21" s="7"/>
      <c r="M21" s="7"/>
      <c r="N21" s="9" t="s">
        <v>18</v>
      </c>
      <c r="O21" s="7"/>
      <c r="P21" s="7"/>
      <c r="Q21" s="7"/>
      <c r="R21" s="10" t="s">
        <v>18</v>
      </c>
      <c r="S21" s="11" t="s">
        <v>19</v>
      </c>
      <c r="T21" s="12" t="s">
        <v>19</v>
      </c>
      <c r="U21" s="54" t="s">
        <v>20</v>
      </c>
      <c r="V21" s="22" t="s">
        <v>418</v>
      </c>
      <c r="W21" s="23">
        <v>23</v>
      </c>
    </row>
    <row r="22" spans="1:23" s="24" customFormat="1" ht="15" customHeight="1">
      <c r="A22" s="16">
        <v>15</v>
      </c>
      <c r="B22" s="4">
        <v>2020345439</v>
      </c>
      <c r="C22" s="46" t="s">
        <v>100</v>
      </c>
      <c r="D22" s="47" t="s">
        <v>44</v>
      </c>
      <c r="E22" s="5" t="s">
        <v>101</v>
      </c>
      <c r="F22" s="6" t="s">
        <v>82</v>
      </c>
      <c r="G22" s="7"/>
      <c r="H22" s="7"/>
      <c r="I22" s="7"/>
      <c r="J22" s="8" t="s">
        <v>18</v>
      </c>
      <c r="K22" s="7"/>
      <c r="L22" s="7"/>
      <c r="M22" s="7"/>
      <c r="N22" s="9" t="s">
        <v>18</v>
      </c>
      <c r="O22" s="7"/>
      <c r="P22" s="7"/>
      <c r="Q22" s="7"/>
      <c r="R22" s="10" t="s">
        <v>18</v>
      </c>
      <c r="S22" s="11" t="s">
        <v>19</v>
      </c>
      <c r="T22" s="12" t="s">
        <v>19</v>
      </c>
      <c r="U22" s="54" t="s">
        <v>20</v>
      </c>
      <c r="V22" s="22" t="s">
        <v>418</v>
      </c>
      <c r="W22" s="23">
        <v>24</v>
      </c>
    </row>
    <row r="23" spans="1:23" s="24" customFormat="1" ht="15" customHeight="1">
      <c r="A23" s="16">
        <v>16</v>
      </c>
      <c r="B23" s="4">
        <v>2020346994</v>
      </c>
      <c r="C23" s="46" t="s">
        <v>102</v>
      </c>
      <c r="D23" s="47" t="s">
        <v>103</v>
      </c>
      <c r="E23" s="5" t="s">
        <v>104</v>
      </c>
      <c r="F23" s="6" t="s">
        <v>82</v>
      </c>
      <c r="G23" s="7"/>
      <c r="H23" s="7"/>
      <c r="I23" s="7"/>
      <c r="J23" s="8" t="s">
        <v>18</v>
      </c>
      <c r="K23" s="7"/>
      <c r="L23" s="7"/>
      <c r="M23" s="7"/>
      <c r="N23" s="9" t="s">
        <v>18</v>
      </c>
      <c r="O23" s="7"/>
      <c r="P23" s="7"/>
      <c r="Q23" s="7"/>
      <c r="R23" s="10" t="s">
        <v>18</v>
      </c>
      <c r="S23" s="11" t="s">
        <v>19</v>
      </c>
      <c r="T23" s="12" t="s">
        <v>19</v>
      </c>
      <c r="U23" s="54" t="s">
        <v>20</v>
      </c>
      <c r="V23" s="22" t="s">
        <v>418</v>
      </c>
      <c r="W23" s="23">
        <v>25</v>
      </c>
    </row>
    <row r="24" spans="1:23" s="24" customFormat="1" ht="15" customHeight="1">
      <c r="A24" s="16">
        <v>17</v>
      </c>
      <c r="B24" s="4">
        <v>2020346999</v>
      </c>
      <c r="C24" s="46" t="s">
        <v>105</v>
      </c>
      <c r="D24" s="47" t="s">
        <v>106</v>
      </c>
      <c r="E24" s="5" t="s">
        <v>107</v>
      </c>
      <c r="F24" s="6" t="s">
        <v>82</v>
      </c>
      <c r="G24" s="7"/>
      <c r="H24" s="7"/>
      <c r="I24" s="7"/>
      <c r="J24" s="8" t="s">
        <v>18</v>
      </c>
      <c r="K24" s="7"/>
      <c r="L24" s="7"/>
      <c r="M24" s="7"/>
      <c r="N24" s="9" t="s">
        <v>18</v>
      </c>
      <c r="O24" s="7"/>
      <c r="P24" s="7"/>
      <c r="Q24" s="7"/>
      <c r="R24" s="10" t="s">
        <v>18</v>
      </c>
      <c r="S24" s="11" t="s">
        <v>19</v>
      </c>
      <c r="T24" s="12" t="s">
        <v>19</v>
      </c>
      <c r="U24" s="54" t="s">
        <v>20</v>
      </c>
      <c r="V24" s="22" t="s">
        <v>418</v>
      </c>
      <c r="W24" s="23">
        <v>26</v>
      </c>
    </row>
    <row r="25" spans="1:23" s="24" customFormat="1" ht="15" customHeight="1">
      <c r="A25" s="16">
        <v>18</v>
      </c>
      <c r="B25" s="4">
        <v>2020347234</v>
      </c>
      <c r="C25" s="46" t="s">
        <v>108</v>
      </c>
      <c r="D25" s="47" t="s">
        <v>109</v>
      </c>
      <c r="E25" s="5" t="s">
        <v>110</v>
      </c>
      <c r="F25" s="6" t="s">
        <v>82</v>
      </c>
      <c r="G25" s="7"/>
      <c r="H25" s="7"/>
      <c r="I25" s="7"/>
      <c r="J25" s="8" t="s">
        <v>18</v>
      </c>
      <c r="K25" s="7"/>
      <c r="L25" s="7"/>
      <c r="M25" s="7"/>
      <c r="N25" s="9" t="s">
        <v>18</v>
      </c>
      <c r="O25" s="7"/>
      <c r="P25" s="7"/>
      <c r="Q25" s="7"/>
      <c r="R25" s="10" t="s">
        <v>18</v>
      </c>
      <c r="S25" s="11" t="s">
        <v>19</v>
      </c>
      <c r="T25" s="12" t="s">
        <v>19</v>
      </c>
      <c r="U25" s="54" t="s">
        <v>20</v>
      </c>
      <c r="V25" s="22" t="s">
        <v>418</v>
      </c>
      <c r="W25" s="23">
        <v>27</v>
      </c>
    </row>
    <row r="26" spans="1:23" s="24" customFormat="1" ht="15" customHeight="1">
      <c r="A26" s="16">
        <v>19</v>
      </c>
      <c r="B26" s="4">
        <v>2020347805</v>
      </c>
      <c r="C26" s="46" t="s">
        <v>111</v>
      </c>
      <c r="D26" s="47" t="s">
        <v>112</v>
      </c>
      <c r="E26" s="5" t="s">
        <v>113</v>
      </c>
      <c r="F26" s="6" t="s">
        <v>82</v>
      </c>
      <c r="G26" s="7"/>
      <c r="H26" s="7"/>
      <c r="I26" s="7"/>
      <c r="J26" s="8" t="s">
        <v>18</v>
      </c>
      <c r="K26" s="7"/>
      <c r="L26" s="7"/>
      <c r="M26" s="7"/>
      <c r="N26" s="9" t="s">
        <v>18</v>
      </c>
      <c r="O26" s="7"/>
      <c r="P26" s="7"/>
      <c r="Q26" s="7"/>
      <c r="R26" s="10" t="s">
        <v>18</v>
      </c>
      <c r="S26" s="11" t="s">
        <v>19</v>
      </c>
      <c r="T26" s="12" t="s">
        <v>19</v>
      </c>
      <c r="U26" s="54" t="s">
        <v>20</v>
      </c>
      <c r="V26" s="22" t="s">
        <v>418</v>
      </c>
      <c r="W26" s="23">
        <v>28</v>
      </c>
    </row>
    <row r="27" spans="1:23" s="24" customFormat="1" ht="15" customHeight="1">
      <c r="A27" s="16">
        <v>20</v>
      </c>
      <c r="B27" s="4">
        <v>2020348325</v>
      </c>
      <c r="C27" s="46" t="s">
        <v>114</v>
      </c>
      <c r="D27" s="47" t="s">
        <v>90</v>
      </c>
      <c r="E27" s="5" t="s">
        <v>115</v>
      </c>
      <c r="F27" s="6" t="s">
        <v>82</v>
      </c>
      <c r="G27" s="7"/>
      <c r="H27" s="7"/>
      <c r="I27" s="7"/>
      <c r="J27" s="8" t="s">
        <v>18</v>
      </c>
      <c r="K27" s="7"/>
      <c r="L27" s="7"/>
      <c r="M27" s="7"/>
      <c r="N27" s="9" t="s">
        <v>18</v>
      </c>
      <c r="O27" s="7"/>
      <c r="P27" s="7"/>
      <c r="Q27" s="7"/>
      <c r="R27" s="10" t="s">
        <v>18</v>
      </c>
      <c r="S27" s="11" t="s">
        <v>19</v>
      </c>
      <c r="T27" s="12" t="s">
        <v>19</v>
      </c>
      <c r="U27" s="54" t="s">
        <v>20</v>
      </c>
      <c r="V27" s="22" t="s">
        <v>418</v>
      </c>
      <c r="W27" s="23">
        <v>29</v>
      </c>
    </row>
    <row r="28" spans="1:23" s="24" customFormat="1" ht="15" customHeight="1">
      <c r="A28" s="16">
        <v>21</v>
      </c>
      <c r="B28" s="4">
        <v>2021345445</v>
      </c>
      <c r="C28" s="46" t="s">
        <v>116</v>
      </c>
      <c r="D28" s="47" t="s">
        <v>117</v>
      </c>
      <c r="E28" s="5" t="s">
        <v>118</v>
      </c>
      <c r="F28" s="6" t="s">
        <v>82</v>
      </c>
      <c r="G28" s="7"/>
      <c r="H28" s="7"/>
      <c r="I28" s="7"/>
      <c r="J28" s="8" t="s">
        <v>18</v>
      </c>
      <c r="K28" s="7"/>
      <c r="L28" s="7"/>
      <c r="M28" s="7"/>
      <c r="N28" s="9" t="s">
        <v>18</v>
      </c>
      <c r="O28" s="7"/>
      <c r="P28" s="7"/>
      <c r="Q28" s="7"/>
      <c r="R28" s="10" t="s">
        <v>18</v>
      </c>
      <c r="S28" s="11" t="s">
        <v>19</v>
      </c>
      <c r="T28" s="12" t="s">
        <v>19</v>
      </c>
      <c r="U28" s="54" t="s">
        <v>20</v>
      </c>
      <c r="V28" s="22" t="s">
        <v>418</v>
      </c>
      <c r="W28" s="23">
        <v>30</v>
      </c>
    </row>
    <row r="29" spans="1:23" s="24" customFormat="1" ht="15" customHeight="1">
      <c r="A29" s="16">
        <v>22</v>
      </c>
      <c r="B29" s="4">
        <v>2010226815</v>
      </c>
      <c r="C29" s="46" t="s">
        <v>119</v>
      </c>
      <c r="D29" s="47" t="s">
        <v>67</v>
      </c>
      <c r="E29" s="5" t="s">
        <v>120</v>
      </c>
      <c r="F29" s="6" t="s">
        <v>121</v>
      </c>
      <c r="G29" s="7"/>
      <c r="H29" s="7"/>
      <c r="I29" s="7"/>
      <c r="J29" s="8" t="s">
        <v>18</v>
      </c>
      <c r="K29" s="7"/>
      <c r="L29" s="7"/>
      <c r="M29" s="7"/>
      <c r="N29" s="9" t="s">
        <v>18</v>
      </c>
      <c r="O29" s="7"/>
      <c r="P29" s="7"/>
      <c r="Q29" s="7"/>
      <c r="R29" s="10" t="s">
        <v>18</v>
      </c>
      <c r="S29" s="11" t="s">
        <v>19</v>
      </c>
      <c r="T29" s="12" t="s">
        <v>19</v>
      </c>
      <c r="U29" s="54" t="s">
        <v>20</v>
      </c>
      <c r="V29" s="22" t="str">
        <f>IF(OR(T29="",T29="K Đạt"),"KĐ ĐK","ĐẠT")</f>
        <v>KĐ ĐK</v>
      </c>
      <c r="W29" s="23">
        <v>31</v>
      </c>
    </row>
    <row r="30" spans="1:23" s="24" customFormat="1" ht="15" customHeight="1">
      <c r="A30" s="16">
        <v>23</v>
      </c>
      <c r="B30" s="4">
        <v>2020340928</v>
      </c>
      <c r="C30" s="46" t="s">
        <v>122</v>
      </c>
      <c r="D30" s="47" t="s">
        <v>44</v>
      </c>
      <c r="E30" s="5" t="s">
        <v>123</v>
      </c>
      <c r="F30" s="6" t="s">
        <v>121</v>
      </c>
      <c r="G30" s="7"/>
      <c r="H30" s="7"/>
      <c r="I30" s="7"/>
      <c r="J30" s="8" t="s">
        <v>18</v>
      </c>
      <c r="K30" s="7"/>
      <c r="L30" s="7"/>
      <c r="M30" s="7"/>
      <c r="N30" s="9" t="s">
        <v>18</v>
      </c>
      <c r="O30" s="7"/>
      <c r="P30" s="7"/>
      <c r="Q30" s="7"/>
      <c r="R30" s="10" t="s">
        <v>18</v>
      </c>
      <c r="S30" s="11" t="s">
        <v>19</v>
      </c>
      <c r="T30" s="12" t="s">
        <v>19</v>
      </c>
      <c r="U30" s="54" t="s">
        <v>20</v>
      </c>
      <c r="V30" s="22" t="str">
        <f>IF(OR(T30="",T30="K Đạt"),"KĐ ĐK","ĐẠT")</f>
        <v>KĐ ĐK</v>
      </c>
      <c r="W30" s="23">
        <v>32</v>
      </c>
    </row>
    <row r="31" spans="1:23" s="24" customFormat="1" ht="15" customHeight="1">
      <c r="A31" s="16">
        <v>24</v>
      </c>
      <c r="B31" s="4">
        <v>2020355070</v>
      </c>
      <c r="C31" s="46" t="s">
        <v>124</v>
      </c>
      <c r="D31" s="47" t="s">
        <v>125</v>
      </c>
      <c r="E31" s="5" t="s">
        <v>126</v>
      </c>
      <c r="F31" s="6" t="s">
        <v>121</v>
      </c>
      <c r="G31" s="7"/>
      <c r="H31" s="7"/>
      <c r="I31" s="7"/>
      <c r="J31" s="8" t="s">
        <v>18</v>
      </c>
      <c r="K31" s="7"/>
      <c r="L31" s="7"/>
      <c r="M31" s="7"/>
      <c r="N31" s="9" t="s">
        <v>18</v>
      </c>
      <c r="O31" s="7"/>
      <c r="P31" s="7"/>
      <c r="Q31" s="7"/>
      <c r="R31" s="10" t="s">
        <v>18</v>
      </c>
      <c r="S31" s="11" t="s">
        <v>19</v>
      </c>
      <c r="T31" s="12" t="s">
        <v>19</v>
      </c>
      <c r="U31" s="54" t="s">
        <v>20</v>
      </c>
      <c r="V31" s="22" t="s">
        <v>418</v>
      </c>
      <c r="W31" s="23">
        <v>33</v>
      </c>
    </row>
    <row r="32" spans="1:23" s="24" customFormat="1" ht="15" customHeight="1">
      <c r="A32" s="16">
        <v>25</v>
      </c>
      <c r="B32" s="4">
        <v>2020355489</v>
      </c>
      <c r="C32" s="46" t="s">
        <v>127</v>
      </c>
      <c r="D32" s="47" t="s">
        <v>128</v>
      </c>
      <c r="E32" s="5" t="s">
        <v>129</v>
      </c>
      <c r="F32" s="6" t="s">
        <v>121</v>
      </c>
      <c r="G32" s="7"/>
      <c r="H32" s="7"/>
      <c r="I32" s="7"/>
      <c r="J32" s="8" t="s">
        <v>18</v>
      </c>
      <c r="K32" s="7"/>
      <c r="L32" s="7"/>
      <c r="M32" s="7"/>
      <c r="N32" s="9" t="s">
        <v>18</v>
      </c>
      <c r="O32" s="7"/>
      <c r="P32" s="7"/>
      <c r="Q32" s="7"/>
      <c r="R32" s="10" t="s">
        <v>18</v>
      </c>
      <c r="S32" s="11" t="s">
        <v>19</v>
      </c>
      <c r="T32" s="12" t="s">
        <v>19</v>
      </c>
      <c r="U32" s="54" t="s">
        <v>20</v>
      </c>
      <c r="V32" s="22" t="s">
        <v>418</v>
      </c>
      <c r="W32" s="23">
        <v>34</v>
      </c>
    </row>
    <row r="33" spans="1:23" s="24" customFormat="1" ht="15" customHeight="1">
      <c r="A33" s="16">
        <v>26</v>
      </c>
      <c r="B33" s="4">
        <v>2020355520</v>
      </c>
      <c r="C33" s="46" t="s">
        <v>130</v>
      </c>
      <c r="D33" s="47" t="s">
        <v>56</v>
      </c>
      <c r="E33" s="5" t="s">
        <v>131</v>
      </c>
      <c r="F33" s="6" t="s">
        <v>121</v>
      </c>
      <c r="G33" s="7"/>
      <c r="H33" s="7"/>
      <c r="I33" s="7"/>
      <c r="J33" s="8" t="s">
        <v>18</v>
      </c>
      <c r="K33" s="7"/>
      <c r="L33" s="7"/>
      <c r="M33" s="7"/>
      <c r="N33" s="9" t="s">
        <v>18</v>
      </c>
      <c r="O33" s="7"/>
      <c r="P33" s="7"/>
      <c r="Q33" s="7"/>
      <c r="R33" s="10" t="s">
        <v>18</v>
      </c>
      <c r="S33" s="11" t="s">
        <v>19</v>
      </c>
      <c r="T33" s="12" t="s">
        <v>19</v>
      </c>
      <c r="U33" s="54" t="s">
        <v>20</v>
      </c>
      <c r="V33" s="22" t="s">
        <v>418</v>
      </c>
      <c r="W33" s="23">
        <v>35</v>
      </c>
    </row>
    <row r="34" spans="1:23" s="24" customFormat="1" ht="15" customHeight="1">
      <c r="A34" s="16">
        <v>27</v>
      </c>
      <c r="B34" s="4">
        <v>2020358492</v>
      </c>
      <c r="C34" s="46" t="s">
        <v>132</v>
      </c>
      <c r="D34" s="47" t="s">
        <v>109</v>
      </c>
      <c r="E34" s="5" t="s">
        <v>133</v>
      </c>
      <c r="F34" s="6" t="s">
        <v>121</v>
      </c>
      <c r="G34" s="7"/>
      <c r="H34" s="7"/>
      <c r="I34" s="7"/>
      <c r="J34" s="8" t="s">
        <v>18</v>
      </c>
      <c r="K34" s="7"/>
      <c r="L34" s="7"/>
      <c r="M34" s="7"/>
      <c r="N34" s="9" t="s">
        <v>18</v>
      </c>
      <c r="O34" s="7"/>
      <c r="P34" s="7"/>
      <c r="Q34" s="7"/>
      <c r="R34" s="10" t="s">
        <v>18</v>
      </c>
      <c r="S34" s="11" t="s">
        <v>19</v>
      </c>
      <c r="T34" s="12" t="s">
        <v>19</v>
      </c>
      <c r="U34" s="54" t="s">
        <v>20</v>
      </c>
      <c r="V34" s="22" t="s">
        <v>418</v>
      </c>
      <c r="W34" s="23">
        <v>36</v>
      </c>
    </row>
    <row r="35" spans="1:23" s="24" customFormat="1" ht="15" customHeight="1">
      <c r="A35" s="16">
        <v>28</v>
      </c>
      <c r="B35" s="4">
        <v>2021340986</v>
      </c>
      <c r="C35" s="46" t="s">
        <v>134</v>
      </c>
      <c r="D35" s="47" t="s">
        <v>135</v>
      </c>
      <c r="E35" s="5" t="s">
        <v>136</v>
      </c>
      <c r="F35" s="6" t="s">
        <v>121</v>
      </c>
      <c r="G35" s="7"/>
      <c r="H35" s="7"/>
      <c r="I35" s="7"/>
      <c r="J35" s="8" t="s">
        <v>18</v>
      </c>
      <c r="K35" s="7"/>
      <c r="L35" s="7"/>
      <c r="M35" s="7"/>
      <c r="N35" s="9" t="s">
        <v>18</v>
      </c>
      <c r="O35" s="7"/>
      <c r="P35" s="7"/>
      <c r="Q35" s="7"/>
      <c r="R35" s="10" t="s">
        <v>18</v>
      </c>
      <c r="S35" s="11" t="s">
        <v>19</v>
      </c>
      <c r="T35" s="12" t="s">
        <v>19</v>
      </c>
      <c r="U35" s="54" t="s">
        <v>20</v>
      </c>
      <c r="V35" s="22" t="s">
        <v>418</v>
      </c>
      <c r="W35" s="23">
        <v>37</v>
      </c>
    </row>
    <row r="36" spans="1:23" s="24" customFormat="1" ht="15" customHeight="1">
      <c r="A36" s="16">
        <v>29</v>
      </c>
      <c r="B36" s="4">
        <v>2021345290</v>
      </c>
      <c r="C36" s="46" t="s">
        <v>137</v>
      </c>
      <c r="D36" s="47" t="s">
        <v>138</v>
      </c>
      <c r="E36" s="5" t="s">
        <v>139</v>
      </c>
      <c r="F36" s="6" t="s">
        <v>121</v>
      </c>
      <c r="G36" s="7"/>
      <c r="H36" s="7"/>
      <c r="I36" s="7"/>
      <c r="J36" s="8" t="s">
        <v>18</v>
      </c>
      <c r="K36" s="7"/>
      <c r="L36" s="7"/>
      <c r="M36" s="7"/>
      <c r="N36" s="9" t="s">
        <v>18</v>
      </c>
      <c r="O36" s="7"/>
      <c r="P36" s="7"/>
      <c r="Q36" s="7"/>
      <c r="R36" s="10" t="s">
        <v>18</v>
      </c>
      <c r="S36" s="11" t="s">
        <v>19</v>
      </c>
      <c r="T36" s="12" t="s">
        <v>19</v>
      </c>
      <c r="U36" s="54" t="s">
        <v>20</v>
      </c>
      <c r="V36" s="22" t="s">
        <v>418</v>
      </c>
      <c r="W36" s="23">
        <v>38</v>
      </c>
    </row>
    <row r="37" spans="1:23" s="24" customFormat="1" ht="15" customHeight="1">
      <c r="A37" s="16">
        <v>30</v>
      </c>
      <c r="B37" s="4">
        <v>2021350931</v>
      </c>
      <c r="C37" s="46" t="s">
        <v>140</v>
      </c>
      <c r="D37" s="47" t="s">
        <v>141</v>
      </c>
      <c r="E37" s="5" t="s">
        <v>142</v>
      </c>
      <c r="F37" s="6" t="s">
        <v>121</v>
      </c>
      <c r="G37" s="7"/>
      <c r="H37" s="7"/>
      <c r="I37" s="7"/>
      <c r="J37" s="8" t="s">
        <v>18</v>
      </c>
      <c r="K37" s="7"/>
      <c r="L37" s="7"/>
      <c r="M37" s="7"/>
      <c r="N37" s="9" t="s">
        <v>18</v>
      </c>
      <c r="O37" s="7"/>
      <c r="P37" s="7"/>
      <c r="Q37" s="7"/>
      <c r="R37" s="10" t="s">
        <v>18</v>
      </c>
      <c r="S37" s="11" t="s">
        <v>19</v>
      </c>
      <c r="T37" s="12" t="s">
        <v>19</v>
      </c>
      <c r="U37" s="54" t="s">
        <v>20</v>
      </c>
      <c r="V37" s="22" t="s">
        <v>418</v>
      </c>
      <c r="W37" s="23">
        <v>39</v>
      </c>
    </row>
    <row r="38" spans="1:23" s="24" customFormat="1" ht="15" customHeight="1">
      <c r="A38" s="16">
        <v>31</v>
      </c>
      <c r="B38" s="4">
        <v>2021357252</v>
      </c>
      <c r="C38" s="46" t="s">
        <v>143</v>
      </c>
      <c r="D38" s="47" t="s">
        <v>144</v>
      </c>
      <c r="E38" s="5" t="s">
        <v>145</v>
      </c>
      <c r="F38" s="6" t="s">
        <v>121</v>
      </c>
      <c r="G38" s="7"/>
      <c r="H38" s="7"/>
      <c r="I38" s="7"/>
      <c r="J38" s="8" t="s">
        <v>18</v>
      </c>
      <c r="K38" s="7"/>
      <c r="L38" s="7"/>
      <c r="M38" s="7"/>
      <c r="N38" s="9" t="s">
        <v>18</v>
      </c>
      <c r="O38" s="7"/>
      <c r="P38" s="7"/>
      <c r="Q38" s="7"/>
      <c r="R38" s="10" t="s">
        <v>18</v>
      </c>
      <c r="S38" s="11" t="s">
        <v>19</v>
      </c>
      <c r="T38" s="12" t="s">
        <v>19</v>
      </c>
      <c r="U38" s="54" t="s">
        <v>20</v>
      </c>
      <c r="V38" s="22" t="s">
        <v>418</v>
      </c>
      <c r="W38" s="23">
        <v>40</v>
      </c>
    </row>
    <row r="39" spans="1:23" s="24" customFormat="1" ht="15" customHeight="1">
      <c r="A39" s="16">
        <v>32</v>
      </c>
      <c r="B39" s="17">
        <v>2020340964</v>
      </c>
      <c r="C39" s="42" t="s">
        <v>463</v>
      </c>
      <c r="D39" s="43" t="s">
        <v>464</v>
      </c>
      <c r="E39" s="18">
        <v>33981</v>
      </c>
      <c r="F39" s="19" t="s">
        <v>121</v>
      </c>
      <c r="G39" s="20"/>
      <c r="H39" s="20"/>
      <c r="I39" s="20"/>
      <c r="J39" s="21" t="s">
        <v>18</v>
      </c>
      <c r="K39" s="20">
        <v>8</v>
      </c>
      <c r="L39" s="20">
        <v>5</v>
      </c>
      <c r="M39" s="20">
        <v>6</v>
      </c>
      <c r="N39" s="21">
        <v>6.4</v>
      </c>
      <c r="O39" s="20">
        <v>8</v>
      </c>
      <c r="P39" s="20">
        <v>8</v>
      </c>
      <c r="Q39" s="20">
        <v>6.5</v>
      </c>
      <c r="R39" s="21">
        <v>7.3</v>
      </c>
      <c r="S39" s="21" t="s">
        <v>19</v>
      </c>
      <c r="T39" s="21" t="s">
        <v>19</v>
      </c>
      <c r="U39" s="53" t="s">
        <v>418</v>
      </c>
      <c r="V39" s="22" t="s">
        <v>418</v>
      </c>
      <c r="W39" s="23">
        <v>41</v>
      </c>
    </row>
    <row r="40" spans="1:23" s="24" customFormat="1" ht="15" customHeight="1">
      <c r="A40" s="16">
        <v>33</v>
      </c>
      <c r="B40" s="35">
        <v>2020357248</v>
      </c>
      <c r="C40" s="50" t="s">
        <v>465</v>
      </c>
      <c r="D40" s="51" t="s">
        <v>466</v>
      </c>
      <c r="E40" s="36" t="s">
        <v>467</v>
      </c>
      <c r="F40" s="37" t="s">
        <v>121</v>
      </c>
      <c r="G40" s="38">
        <v>8</v>
      </c>
      <c r="H40" s="38">
        <v>6</v>
      </c>
      <c r="I40" s="38">
        <v>5</v>
      </c>
      <c r="J40" s="39">
        <v>6.1</v>
      </c>
      <c r="K40" s="38"/>
      <c r="L40" s="38"/>
      <c r="M40" s="38"/>
      <c r="N40" s="39" t="s">
        <v>18</v>
      </c>
      <c r="O40" s="38">
        <v>8</v>
      </c>
      <c r="P40" s="38">
        <v>8</v>
      </c>
      <c r="Q40" s="38">
        <v>8</v>
      </c>
      <c r="R40" s="39">
        <v>8</v>
      </c>
      <c r="S40" s="39" t="s">
        <v>19</v>
      </c>
      <c r="T40" s="39" t="s">
        <v>19</v>
      </c>
      <c r="U40" s="55" t="s">
        <v>418</v>
      </c>
      <c r="V40" s="22" t="s">
        <v>418</v>
      </c>
      <c r="W40" s="23">
        <v>42</v>
      </c>
    </row>
  </sheetData>
  <sheetProtection/>
  <mergeCells count="14">
    <mergeCell ref="F6:F7"/>
    <mergeCell ref="G6:J6"/>
    <mergeCell ref="K6:N6"/>
    <mergeCell ref="O6:R6"/>
    <mergeCell ref="S6:S7"/>
    <mergeCell ref="T6:T7"/>
    <mergeCell ref="U6:U7"/>
    <mergeCell ref="A2:U2"/>
    <mergeCell ref="A4:U4"/>
    <mergeCell ref="A5:T5"/>
    <mergeCell ref="A6:A7"/>
    <mergeCell ref="B6:B7"/>
    <mergeCell ref="C6:D7"/>
    <mergeCell ref="E6:E7"/>
  </mergeCells>
  <hyperlinks>
    <hyperlink ref="A5" r:id="rId1" display="http://gdtcqp.duytan.edu.vn/Pages/Client/Thongtin/?type=Nw==&amp;&amp;id=Mjc1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5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4.57421875" style="1" customWidth="1"/>
    <col min="2" max="2" width="9.57421875" style="1" bestFit="1" customWidth="1"/>
    <col min="3" max="3" width="19.140625" style="26" bestFit="1" customWidth="1"/>
    <col min="4" max="4" width="9.140625" style="26" customWidth="1"/>
    <col min="5" max="5" width="9.140625" style="1" customWidth="1"/>
    <col min="6" max="6" width="11.7109375" style="1" bestFit="1" customWidth="1"/>
    <col min="7" max="20" width="3.7109375" style="1" customWidth="1"/>
    <col min="21" max="21" width="9.140625" style="56" customWidth="1"/>
    <col min="22" max="16384" width="9.140625" style="1" customWidth="1"/>
  </cols>
  <sheetData>
    <row r="1" spans="1:20" s="28" customFormat="1" ht="23.25" customHeight="1">
      <c r="A1" s="27" t="s">
        <v>581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1" s="28" customFormat="1" ht="23.25" customHeight="1">
      <c r="A2" s="89" t="s">
        <v>585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1:20" s="28" customFormat="1" ht="23.25" customHeight="1">
      <c r="A3" s="27" t="s">
        <v>582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1" s="28" customFormat="1" ht="23.25" customHeight="1">
      <c r="A4" s="89" t="s">
        <v>580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</row>
    <row r="5" spans="1:20" s="28" customFormat="1" ht="36" customHeight="1">
      <c r="A5" s="90" t="s">
        <v>583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1" ht="12.75">
      <c r="A6" s="91" t="s">
        <v>0</v>
      </c>
      <c r="B6" s="85" t="s">
        <v>1</v>
      </c>
      <c r="C6" s="85" t="s">
        <v>2</v>
      </c>
      <c r="D6" s="85"/>
      <c r="E6" s="93" t="s">
        <v>3</v>
      </c>
      <c r="F6" s="95" t="s">
        <v>4</v>
      </c>
      <c r="G6" s="97" t="s">
        <v>5</v>
      </c>
      <c r="H6" s="97"/>
      <c r="I6" s="97"/>
      <c r="J6" s="97"/>
      <c r="K6" s="98" t="s">
        <v>6</v>
      </c>
      <c r="L6" s="98"/>
      <c r="M6" s="98"/>
      <c r="N6" s="98"/>
      <c r="O6" s="99" t="s">
        <v>7</v>
      </c>
      <c r="P6" s="99"/>
      <c r="Q6" s="99"/>
      <c r="R6" s="99"/>
      <c r="S6" s="83" t="s">
        <v>8</v>
      </c>
      <c r="T6" s="85" t="s">
        <v>9</v>
      </c>
      <c r="U6" s="87" t="s">
        <v>10</v>
      </c>
    </row>
    <row r="7" spans="1:21" ht="12.75">
      <c r="A7" s="92"/>
      <c r="B7" s="86"/>
      <c r="C7" s="86"/>
      <c r="D7" s="86"/>
      <c r="E7" s="94"/>
      <c r="F7" s="96"/>
      <c r="G7" s="57" t="s">
        <v>11</v>
      </c>
      <c r="H7" s="58" t="s">
        <v>12</v>
      </c>
      <c r="I7" s="58" t="s">
        <v>13</v>
      </c>
      <c r="J7" s="58" t="s">
        <v>8</v>
      </c>
      <c r="K7" s="61" t="s">
        <v>11</v>
      </c>
      <c r="L7" s="62" t="s">
        <v>12</v>
      </c>
      <c r="M7" s="62" t="s">
        <v>13</v>
      </c>
      <c r="N7" s="62" t="s">
        <v>8</v>
      </c>
      <c r="O7" s="59" t="s">
        <v>11</v>
      </c>
      <c r="P7" s="60" t="s">
        <v>12</v>
      </c>
      <c r="Q7" s="60" t="s">
        <v>13</v>
      </c>
      <c r="R7" s="60" t="s">
        <v>8</v>
      </c>
      <c r="S7" s="84"/>
      <c r="T7" s="86"/>
      <c r="U7" s="88"/>
    </row>
    <row r="8" spans="1:23" ht="15.75">
      <c r="A8" s="3">
        <v>1</v>
      </c>
      <c r="B8" s="4">
        <v>2020314307</v>
      </c>
      <c r="C8" s="46" t="s">
        <v>43</v>
      </c>
      <c r="D8" s="47" t="s">
        <v>44</v>
      </c>
      <c r="E8" s="5" t="s">
        <v>45</v>
      </c>
      <c r="F8" s="6" t="s">
        <v>46</v>
      </c>
      <c r="G8" s="7"/>
      <c r="H8" s="7"/>
      <c r="I8" s="7"/>
      <c r="J8" s="8" t="s">
        <v>18</v>
      </c>
      <c r="K8" s="7"/>
      <c r="L8" s="7"/>
      <c r="M8" s="7"/>
      <c r="N8" s="9" t="s">
        <v>18</v>
      </c>
      <c r="O8" s="7"/>
      <c r="P8" s="7"/>
      <c r="Q8" s="7"/>
      <c r="R8" s="10" t="s">
        <v>18</v>
      </c>
      <c r="S8" s="11" t="s">
        <v>19</v>
      </c>
      <c r="T8" s="12" t="s">
        <v>19</v>
      </c>
      <c r="U8" s="54" t="s">
        <v>20</v>
      </c>
      <c r="W8" s="1">
        <v>84</v>
      </c>
    </row>
    <row r="9" spans="1:23" ht="15.75">
      <c r="A9" s="3">
        <v>2</v>
      </c>
      <c r="B9" s="4">
        <v>2020314379</v>
      </c>
      <c r="C9" s="46" t="s">
        <v>47</v>
      </c>
      <c r="D9" s="47" t="s">
        <v>44</v>
      </c>
      <c r="E9" s="5" t="s">
        <v>48</v>
      </c>
      <c r="F9" s="6" t="s">
        <v>46</v>
      </c>
      <c r="G9" s="7"/>
      <c r="H9" s="7"/>
      <c r="I9" s="7"/>
      <c r="J9" s="8" t="s">
        <v>18</v>
      </c>
      <c r="K9" s="7"/>
      <c r="L9" s="7"/>
      <c r="M9" s="7"/>
      <c r="N9" s="9" t="s">
        <v>18</v>
      </c>
      <c r="O9" s="7"/>
      <c r="P9" s="7"/>
      <c r="Q9" s="7"/>
      <c r="R9" s="10" t="s">
        <v>18</v>
      </c>
      <c r="S9" s="11" t="s">
        <v>19</v>
      </c>
      <c r="T9" s="12" t="s">
        <v>19</v>
      </c>
      <c r="U9" s="54" t="s">
        <v>20</v>
      </c>
      <c r="W9" s="1">
        <v>85</v>
      </c>
    </row>
    <row r="10" spans="1:23" ht="15.75">
      <c r="A10" s="3">
        <v>3</v>
      </c>
      <c r="B10" s="4">
        <v>2020315576</v>
      </c>
      <c r="C10" s="46" t="s">
        <v>49</v>
      </c>
      <c r="D10" s="47" t="s">
        <v>50</v>
      </c>
      <c r="E10" s="5" t="s">
        <v>51</v>
      </c>
      <c r="F10" s="6" t="s">
        <v>46</v>
      </c>
      <c r="G10" s="7"/>
      <c r="H10" s="7"/>
      <c r="I10" s="7"/>
      <c r="J10" s="8" t="s">
        <v>18</v>
      </c>
      <c r="K10" s="7"/>
      <c r="L10" s="7"/>
      <c r="M10" s="7"/>
      <c r="N10" s="9" t="s">
        <v>18</v>
      </c>
      <c r="O10" s="7"/>
      <c r="P10" s="7"/>
      <c r="Q10" s="7"/>
      <c r="R10" s="10" t="s">
        <v>18</v>
      </c>
      <c r="S10" s="11" t="s">
        <v>19</v>
      </c>
      <c r="T10" s="12" t="s">
        <v>19</v>
      </c>
      <c r="U10" s="54" t="s">
        <v>20</v>
      </c>
      <c r="W10" s="1">
        <v>86</v>
      </c>
    </row>
    <row r="11" spans="1:23" ht="15.75">
      <c r="A11" s="3">
        <v>4</v>
      </c>
      <c r="B11" s="4">
        <v>2020324797</v>
      </c>
      <c r="C11" s="46" t="s">
        <v>52</v>
      </c>
      <c r="D11" s="47" t="s">
        <v>53</v>
      </c>
      <c r="E11" s="5" t="s">
        <v>54</v>
      </c>
      <c r="F11" s="6" t="s">
        <v>46</v>
      </c>
      <c r="G11" s="7"/>
      <c r="H11" s="7"/>
      <c r="I11" s="7"/>
      <c r="J11" s="8" t="s">
        <v>18</v>
      </c>
      <c r="K11" s="7"/>
      <c r="L11" s="7"/>
      <c r="M11" s="7"/>
      <c r="N11" s="9" t="s">
        <v>18</v>
      </c>
      <c r="O11" s="7"/>
      <c r="P11" s="7"/>
      <c r="Q11" s="7"/>
      <c r="R11" s="10" t="s">
        <v>18</v>
      </c>
      <c r="S11" s="11" t="s">
        <v>19</v>
      </c>
      <c r="T11" s="12" t="s">
        <v>19</v>
      </c>
      <c r="U11" s="54" t="s">
        <v>20</v>
      </c>
      <c r="W11" s="1">
        <v>87</v>
      </c>
    </row>
    <row r="12" spans="1:23" ht="12.75">
      <c r="A12" s="3">
        <v>5</v>
      </c>
      <c r="B12" s="17">
        <v>2020314117</v>
      </c>
      <c r="C12" s="42" t="s">
        <v>445</v>
      </c>
      <c r="D12" s="43" t="s">
        <v>202</v>
      </c>
      <c r="E12" s="18" t="s">
        <v>446</v>
      </c>
      <c r="F12" s="19" t="s">
        <v>46</v>
      </c>
      <c r="G12" s="20"/>
      <c r="H12" s="20"/>
      <c r="I12" s="20"/>
      <c r="J12" s="21" t="s">
        <v>18</v>
      </c>
      <c r="K12" s="20"/>
      <c r="L12" s="20"/>
      <c r="M12" s="20"/>
      <c r="N12" s="21" t="s">
        <v>18</v>
      </c>
      <c r="O12" s="20">
        <v>8</v>
      </c>
      <c r="P12" s="20">
        <v>7</v>
      </c>
      <c r="Q12" s="20">
        <v>7</v>
      </c>
      <c r="R12" s="21">
        <v>7.3</v>
      </c>
      <c r="S12" s="21" t="s">
        <v>19</v>
      </c>
      <c r="T12" s="21" t="s">
        <v>19</v>
      </c>
      <c r="U12" s="53" t="s">
        <v>418</v>
      </c>
      <c r="W12" s="1">
        <v>88</v>
      </c>
    </row>
    <row r="13" spans="1:23" ht="15.75">
      <c r="A13" s="3">
        <v>6</v>
      </c>
      <c r="B13" s="13">
        <v>2021324762</v>
      </c>
      <c r="C13" s="44" t="s">
        <v>55</v>
      </c>
      <c r="D13" s="45" t="s">
        <v>56</v>
      </c>
      <c r="E13" s="14" t="s">
        <v>57</v>
      </c>
      <c r="F13" s="15" t="s">
        <v>58</v>
      </c>
      <c r="G13" s="7"/>
      <c r="H13" s="7"/>
      <c r="I13" s="7"/>
      <c r="J13" s="8" t="s">
        <v>18</v>
      </c>
      <c r="K13" s="7"/>
      <c r="L13" s="7"/>
      <c r="M13" s="7"/>
      <c r="N13" s="9" t="s">
        <v>18</v>
      </c>
      <c r="O13" s="7"/>
      <c r="P13" s="7"/>
      <c r="Q13" s="7"/>
      <c r="R13" s="10" t="s">
        <v>18</v>
      </c>
      <c r="S13" s="11" t="s">
        <v>19</v>
      </c>
      <c r="T13" s="12" t="s">
        <v>19</v>
      </c>
      <c r="U13" s="54" t="s">
        <v>20</v>
      </c>
      <c r="W13" s="1">
        <v>89</v>
      </c>
    </row>
    <row r="14" spans="1:23" ht="12.75">
      <c r="A14" s="3">
        <v>7</v>
      </c>
      <c r="B14" s="17">
        <v>2020327506</v>
      </c>
      <c r="C14" s="42" t="s">
        <v>447</v>
      </c>
      <c r="D14" s="43" t="s">
        <v>109</v>
      </c>
      <c r="E14" s="18" t="s">
        <v>448</v>
      </c>
      <c r="F14" s="19" t="s">
        <v>58</v>
      </c>
      <c r="G14" s="20">
        <v>6</v>
      </c>
      <c r="H14" s="20">
        <v>6</v>
      </c>
      <c r="I14" s="20">
        <v>8</v>
      </c>
      <c r="J14" s="21">
        <v>7</v>
      </c>
      <c r="K14" s="20"/>
      <c r="L14" s="20"/>
      <c r="M14" s="20"/>
      <c r="N14" s="21" t="s">
        <v>18</v>
      </c>
      <c r="O14" s="20"/>
      <c r="P14" s="20"/>
      <c r="Q14" s="20"/>
      <c r="R14" s="21" t="s">
        <v>18</v>
      </c>
      <c r="S14" s="21" t="s">
        <v>19</v>
      </c>
      <c r="T14" s="21" t="s">
        <v>19</v>
      </c>
      <c r="U14" s="53" t="s">
        <v>418</v>
      </c>
      <c r="W14" s="1">
        <v>90</v>
      </c>
    </row>
    <row r="15" spans="1:23" ht="15.75">
      <c r="A15" s="63">
        <v>8</v>
      </c>
      <c r="B15" s="78">
        <v>2010317337</v>
      </c>
      <c r="C15" s="79" t="s">
        <v>161</v>
      </c>
      <c r="D15" s="80" t="s">
        <v>106</v>
      </c>
      <c r="E15" s="81" t="s">
        <v>162</v>
      </c>
      <c r="F15" s="82" t="s">
        <v>163</v>
      </c>
      <c r="G15" s="69"/>
      <c r="H15" s="69"/>
      <c r="I15" s="69"/>
      <c r="J15" s="70" t="s">
        <v>18</v>
      </c>
      <c r="K15" s="69"/>
      <c r="L15" s="69"/>
      <c r="M15" s="69"/>
      <c r="N15" s="71" t="s">
        <v>18</v>
      </c>
      <c r="O15" s="69"/>
      <c r="P15" s="69"/>
      <c r="Q15" s="69"/>
      <c r="R15" s="72" t="s">
        <v>18</v>
      </c>
      <c r="S15" s="73" t="s">
        <v>19</v>
      </c>
      <c r="T15" s="74" t="s">
        <v>19</v>
      </c>
      <c r="U15" s="75" t="s">
        <v>20</v>
      </c>
      <c r="W15" s="1">
        <v>91</v>
      </c>
    </row>
  </sheetData>
  <sheetProtection/>
  <mergeCells count="14">
    <mergeCell ref="F6:F7"/>
    <mergeCell ref="G6:J6"/>
    <mergeCell ref="K6:N6"/>
    <mergeCell ref="O6:R6"/>
    <mergeCell ref="S6:S7"/>
    <mergeCell ref="T6:T7"/>
    <mergeCell ref="U6:U7"/>
    <mergeCell ref="A2:U2"/>
    <mergeCell ref="A4:U4"/>
    <mergeCell ref="A5:T5"/>
    <mergeCell ref="A6:A7"/>
    <mergeCell ref="B6:B7"/>
    <mergeCell ref="C6:D7"/>
    <mergeCell ref="E6:E7"/>
  </mergeCells>
  <conditionalFormatting sqref="B8:B15">
    <cfRule type="duplicateValues" priority="26" dxfId="0" stopIfTrue="1">
      <formula>AND(COUNTIF($B$8:$B$15,B8)&gt;1,NOT(ISBLANK(B8)))</formula>
    </cfRule>
  </conditionalFormatting>
  <hyperlinks>
    <hyperlink ref="A5" r:id="rId1" display="http://gdtcqp.duytan.edu.vn/Pages/Client/Thongtin/?type=Nw==&amp;&amp;id=Mjc1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W9"/>
  <sheetViews>
    <sheetView zoomScalePageLayoutView="0" workbookViewId="0" topLeftCell="A1">
      <selection activeCell="V1" sqref="A1:IV5"/>
    </sheetView>
  </sheetViews>
  <sheetFormatPr defaultColWidth="9.140625" defaultRowHeight="12.75"/>
  <cols>
    <col min="1" max="1" width="4.57421875" style="1" customWidth="1"/>
    <col min="2" max="2" width="9.57421875" style="1" bestFit="1" customWidth="1"/>
    <col min="3" max="3" width="19.140625" style="26" bestFit="1" customWidth="1"/>
    <col min="4" max="4" width="9.140625" style="26" customWidth="1"/>
    <col min="5" max="5" width="9.140625" style="1" customWidth="1"/>
    <col min="6" max="6" width="11.7109375" style="1" bestFit="1" customWidth="1"/>
    <col min="7" max="20" width="3.7109375" style="1" customWidth="1"/>
    <col min="21" max="21" width="9.140625" style="56" customWidth="1"/>
    <col min="22" max="16384" width="9.140625" style="1" customWidth="1"/>
  </cols>
  <sheetData>
    <row r="1" spans="1:20" s="28" customFormat="1" ht="23.25" customHeight="1">
      <c r="A1" s="27" t="s">
        <v>581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1" s="28" customFormat="1" ht="23.25" customHeight="1">
      <c r="A2" s="89" t="s">
        <v>585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1:20" s="28" customFormat="1" ht="23.25" customHeight="1">
      <c r="A3" s="27" t="s">
        <v>582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1" s="28" customFormat="1" ht="23.25" customHeight="1">
      <c r="A4" s="89" t="s">
        <v>580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</row>
    <row r="5" spans="1:20" s="28" customFormat="1" ht="36" customHeight="1">
      <c r="A5" s="90" t="s">
        <v>583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1" ht="12.75">
      <c r="A6" s="91" t="s">
        <v>0</v>
      </c>
      <c r="B6" s="85" t="s">
        <v>1</v>
      </c>
      <c r="C6" s="85" t="s">
        <v>2</v>
      </c>
      <c r="D6" s="85"/>
      <c r="E6" s="93" t="s">
        <v>3</v>
      </c>
      <c r="F6" s="95" t="s">
        <v>4</v>
      </c>
      <c r="G6" s="97" t="s">
        <v>5</v>
      </c>
      <c r="H6" s="97"/>
      <c r="I6" s="97"/>
      <c r="J6" s="97"/>
      <c r="K6" s="98" t="s">
        <v>6</v>
      </c>
      <c r="L6" s="98"/>
      <c r="M6" s="98"/>
      <c r="N6" s="98"/>
      <c r="O6" s="99" t="s">
        <v>7</v>
      </c>
      <c r="P6" s="99"/>
      <c r="Q6" s="99"/>
      <c r="R6" s="99"/>
      <c r="S6" s="83" t="s">
        <v>8</v>
      </c>
      <c r="T6" s="85" t="s">
        <v>9</v>
      </c>
      <c r="U6" s="87" t="s">
        <v>10</v>
      </c>
    </row>
    <row r="7" spans="1:21" ht="12.75">
      <c r="A7" s="92"/>
      <c r="B7" s="86"/>
      <c r="C7" s="86"/>
      <c r="D7" s="86"/>
      <c r="E7" s="94"/>
      <c r="F7" s="96"/>
      <c r="G7" s="57" t="s">
        <v>11</v>
      </c>
      <c r="H7" s="58" t="s">
        <v>12</v>
      </c>
      <c r="I7" s="58" t="s">
        <v>13</v>
      </c>
      <c r="J7" s="58" t="s">
        <v>8</v>
      </c>
      <c r="K7" s="61" t="s">
        <v>11</v>
      </c>
      <c r="L7" s="62" t="s">
        <v>12</v>
      </c>
      <c r="M7" s="62" t="s">
        <v>13</v>
      </c>
      <c r="N7" s="62" t="s">
        <v>8</v>
      </c>
      <c r="O7" s="59" t="s">
        <v>11</v>
      </c>
      <c r="P7" s="60" t="s">
        <v>12</v>
      </c>
      <c r="Q7" s="60" t="s">
        <v>13</v>
      </c>
      <c r="R7" s="60" t="s">
        <v>8</v>
      </c>
      <c r="S7" s="84"/>
      <c r="T7" s="86"/>
      <c r="U7" s="88"/>
    </row>
    <row r="8" spans="1:23" ht="15.75">
      <c r="A8" s="3">
        <v>1</v>
      </c>
      <c r="B8" s="4">
        <v>2011623889</v>
      </c>
      <c r="C8" s="46" t="s">
        <v>176</v>
      </c>
      <c r="D8" s="47" t="s">
        <v>177</v>
      </c>
      <c r="E8" s="5" t="s">
        <v>178</v>
      </c>
      <c r="F8" s="6" t="s">
        <v>179</v>
      </c>
      <c r="G8" s="7"/>
      <c r="H8" s="7"/>
      <c r="I8" s="7"/>
      <c r="J8" s="8" t="s">
        <v>18</v>
      </c>
      <c r="K8" s="7"/>
      <c r="L8" s="7"/>
      <c r="M8" s="7"/>
      <c r="N8" s="9" t="s">
        <v>18</v>
      </c>
      <c r="O8" s="7"/>
      <c r="P8" s="7"/>
      <c r="Q8" s="7"/>
      <c r="R8" s="10" t="s">
        <v>18</v>
      </c>
      <c r="S8" s="11" t="s">
        <v>19</v>
      </c>
      <c r="T8" s="12" t="s">
        <v>19</v>
      </c>
      <c r="U8" s="54" t="s">
        <v>20</v>
      </c>
      <c r="W8" s="1">
        <v>82</v>
      </c>
    </row>
    <row r="9" spans="1:23" ht="12.75">
      <c r="A9" s="63">
        <v>2</v>
      </c>
      <c r="B9" s="35">
        <v>2011620940</v>
      </c>
      <c r="C9" s="76" t="s">
        <v>273</v>
      </c>
      <c r="D9" s="77" t="s">
        <v>433</v>
      </c>
      <c r="E9" s="36" t="s">
        <v>434</v>
      </c>
      <c r="F9" s="37" t="s">
        <v>179</v>
      </c>
      <c r="G9" s="38"/>
      <c r="H9" s="38"/>
      <c r="I9" s="38"/>
      <c r="J9" s="39" t="s">
        <v>18</v>
      </c>
      <c r="K9" s="38"/>
      <c r="L9" s="38"/>
      <c r="M9" s="38"/>
      <c r="N9" s="39" t="s">
        <v>18</v>
      </c>
      <c r="O9" s="38"/>
      <c r="P9" s="38"/>
      <c r="Q9" s="38">
        <v>7</v>
      </c>
      <c r="R9" s="39" t="s">
        <v>18</v>
      </c>
      <c r="S9" s="39" t="s">
        <v>19</v>
      </c>
      <c r="T9" s="39" t="s">
        <v>19</v>
      </c>
      <c r="U9" s="55" t="s">
        <v>418</v>
      </c>
      <c r="W9" s="1">
        <v>83</v>
      </c>
    </row>
  </sheetData>
  <sheetProtection/>
  <mergeCells count="14">
    <mergeCell ref="F6:F7"/>
    <mergeCell ref="G6:J6"/>
    <mergeCell ref="K6:N6"/>
    <mergeCell ref="O6:R6"/>
    <mergeCell ref="S6:S7"/>
    <mergeCell ref="T6:T7"/>
    <mergeCell ref="U6:U7"/>
    <mergeCell ref="A2:U2"/>
    <mergeCell ref="A4:U4"/>
    <mergeCell ref="A5:T5"/>
    <mergeCell ref="A6:A7"/>
    <mergeCell ref="B6:B7"/>
    <mergeCell ref="C6:D7"/>
    <mergeCell ref="E6:E7"/>
  </mergeCells>
  <conditionalFormatting sqref="B8:B9">
    <cfRule type="duplicateValues" priority="27" dxfId="0" stopIfTrue="1">
      <formula>AND(COUNTIF($B$8:$B$9,B8)&gt;1,NOT(ISBLANK(B8)))</formula>
    </cfRule>
  </conditionalFormatting>
  <hyperlinks>
    <hyperlink ref="A5" r:id="rId1" display="http://gdtcqp.duytan.edu.vn/Pages/Client/Thongtin/?type=Nw==&amp;&amp;id=Mjc1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PageLayoutView="0" workbookViewId="0" topLeftCell="A1">
      <selection activeCell="E13" sqref="E12:E13"/>
    </sheetView>
  </sheetViews>
  <sheetFormatPr defaultColWidth="9.140625" defaultRowHeight="12.75"/>
  <cols>
    <col min="1" max="1" width="4.57421875" style="1" customWidth="1"/>
    <col min="2" max="2" width="9.57421875" style="1" bestFit="1" customWidth="1"/>
    <col min="3" max="3" width="19.140625" style="26" bestFit="1" customWidth="1"/>
    <col min="4" max="4" width="9.140625" style="26" customWidth="1"/>
    <col min="5" max="5" width="9.140625" style="1" customWidth="1"/>
    <col min="6" max="6" width="11.7109375" style="1" bestFit="1" customWidth="1"/>
    <col min="7" max="20" width="3.7109375" style="1" customWidth="1"/>
    <col min="21" max="21" width="9.140625" style="56" customWidth="1"/>
    <col min="22" max="22" width="26.57421875" style="1" customWidth="1"/>
    <col min="23" max="16384" width="9.140625" style="1" customWidth="1"/>
  </cols>
  <sheetData>
    <row r="1" spans="1:20" s="28" customFormat="1" ht="23.25" customHeight="1">
      <c r="A1" s="27" t="s">
        <v>581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1" s="28" customFormat="1" ht="23.25" customHeight="1">
      <c r="A2" s="89" t="s">
        <v>585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1:20" s="28" customFormat="1" ht="23.25" customHeight="1">
      <c r="A3" s="27" t="s">
        <v>582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1" s="28" customFormat="1" ht="23.25" customHeight="1">
      <c r="A4" s="89" t="s">
        <v>580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</row>
    <row r="5" spans="1:20" s="28" customFormat="1" ht="36" customHeight="1">
      <c r="A5" s="90" t="s">
        <v>583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1" ht="12.75">
      <c r="A6" s="91" t="s">
        <v>0</v>
      </c>
      <c r="B6" s="85" t="s">
        <v>1</v>
      </c>
      <c r="C6" s="85" t="s">
        <v>2</v>
      </c>
      <c r="D6" s="85"/>
      <c r="E6" s="93" t="s">
        <v>3</v>
      </c>
      <c r="F6" s="95" t="s">
        <v>4</v>
      </c>
      <c r="G6" s="97" t="s">
        <v>5</v>
      </c>
      <c r="H6" s="97"/>
      <c r="I6" s="97"/>
      <c r="J6" s="97"/>
      <c r="K6" s="98" t="s">
        <v>6</v>
      </c>
      <c r="L6" s="98"/>
      <c r="M6" s="98"/>
      <c r="N6" s="98"/>
      <c r="O6" s="99" t="s">
        <v>7</v>
      </c>
      <c r="P6" s="99"/>
      <c r="Q6" s="99"/>
      <c r="R6" s="99"/>
      <c r="S6" s="83" t="s">
        <v>8</v>
      </c>
      <c r="T6" s="85" t="s">
        <v>9</v>
      </c>
      <c r="U6" s="87" t="s">
        <v>10</v>
      </c>
    </row>
    <row r="7" spans="1:21" ht="12.75">
      <c r="A7" s="92"/>
      <c r="B7" s="86"/>
      <c r="C7" s="86"/>
      <c r="D7" s="86"/>
      <c r="E7" s="94"/>
      <c r="F7" s="96"/>
      <c r="G7" s="57" t="s">
        <v>11</v>
      </c>
      <c r="H7" s="58" t="s">
        <v>12</v>
      </c>
      <c r="I7" s="58" t="s">
        <v>13</v>
      </c>
      <c r="J7" s="58" t="s">
        <v>8</v>
      </c>
      <c r="K7" s="61" t="s">
        <v>11</v>
      </c>
      <c r="L7" s="62" t="s">
        <v>12</v>
      </c>
      <c r="M7" s="62" t="s">
        <v>13</v>
      </c>
      <c r="N7" s="62" t="s">
        <v>8</v>
      </c>
      <c r="O7" s="59" t="s">
        <v>11</v>
      </c>
      <c r="P7" s="60" t="s">
        <v>12</v>
      </c>
      <c r="Q7" s="60" t="s">
        <v>13</v>
      </c>
      <c r="R7" s="60" t="s">
        <v>8</v>
      </c>
      <c r="S7" s="84"/>
      <c r="T7" s="86"/>
      <c r="U7" s="88"/>
    </row>
    <row r="8" spans="1:22" s="113" customFormat="1" ht="30" customHeight="1">
      <c r="A8" s="100">
        <v>1</v>
      </c>
      <c r="B8" s="101">
        <v>2010216745</v>
      </c>
      <c r="C8" s="102" t="s">
        <v>172</v>
      </c>
      <c r="D8" s="103" t="s">
        <v>173</v>
      </c>
      <c r="E8" s="104" t="s">
        <v>174</v>
      </c>
      <c r="F8" s="105" t="s">
        <v>175</v>
      </c>
      <c r="G8" s="106"/>
      <c r="H8" s="106"/>
      <c r="I8" s="106"/>
      <c r="J8" s="107" t="s">
        <v>18</v>
      </c>
      <c r="K8" s="106"/>
      <c r="L8" s="106"/>
      <c r="M8" s="106"/>
      <c r="N8" s="108" t="s">
        <v>18</v>
      </c>
      <c r="O8" s="106"/>
      <c r="P8" s="106"/>
      <c r="Q8" s="106"/>
      <c r="R8" s="109" t="s">
        <v>18</v>
      </c>
      <c r="S8" s="110" t="s">
        <v>19</v>
      </c>
      <c r="T8" s="111" t="s">
        <v>19</v>
      </c>
      <c r="U8" s="112" t="s">
        <v>20</v>
      </c>
      <c r="V8" s="113" t="s">
        <v>587</v>
      </c>
    </row>
    <row r="9" spans="1:22" s="113" customFormat="1" ht="30" customHeight="1">
      <c r="A9" s="100">
        <v>2</v>
      </c>
      <c r="B9" s="114">
        <v>2020345465</v>
      </c>
      <c r="C9" s="115" t="s">
        <v>207</v>
      </c>
      <c r="D9" s="116" t="s">
        <v>103</v>
      </c>
      <c r="E9" s="117" t="s">
        <v>208</v>
      </c>
      <c r="F9" s="118" t="s">
        <v>209</v>
      </c>
      <c r="G9" s="106"/>
      <c r="H9" s="106"/>
      <c r="I9" s="106"/>
      <c r="J9" s="107" t="s">
        <v>18</v>
      </c>
      <c r="K9" s="106"/>
      <c r="L9" s="106"/>
      <c r="M9" s="106"/>
      <c r="N9" s="108" t="s">
        <v>18</v>
      </c>
      <c r="O9" s="106"/>
      <c r="P9" s="106"/>
      <c r="Q9" s="106"/>
      <c r="R9" s="109" t="s">
        <v>18</v>
      </c>
      <c r="S9" s="110" t="s">
        <v>19</v>
      </c>
      <c r="T9" s="111" t="s">
        <v>19</v>
      </c>
      <c r="U9" s="112" t="s">
        <v>20</v>
      </c>
      <c r="V9" s="113" t="s">
        <v>588</v>
      </c>
    </row>
    <row r="10" spans="1:22" s="113" customFormat="1" ht="30" customHeight="1">
      <c r="A10" s="100">
        <v>3</v>
      </c>
      <c r="B10" s="114">
        <v>2021262601</v>
      </c>
      <c r="C10" s="115" t="s">
        <v>210</v>
      </c>
      <c r="D10" s="116" t="s">
        <v>211</v>
      </c>
      <c r="E10" s="117" t="s">
        <v>212</v>
      </c>
      <c r="F10" s="118" t="s">
        <v>209</v>
      </c>
      <c r="G10" s="106"/>
      <c r="H10" s="106"/>
      <c r="I10" s="106"/>
      <c r="J10" s="107" t="s">
        <v>18</v>
      </c>
      <c r="K10" s="106"/>
      <c r="L10" s="106"/>
      <c r="M10" s="106"/>
      <c r="N10" s="108" t="s">
        <v>18</v>
      </c>
      <c r="O10" s="106"/>
      <c r="P10" s="106"/>
      <c r="Q10" s="106"/>
      <c r="R10" s="109" t="s">
        <v>18</v>
      </c>
      <c r="S10" s="110" t="s">
        <v>19</v>
      </c>
      <c r="T10" s="111" t="s">
        <v>19</v>
      </c>
      <c r="U10" s="112" t="s">
        <v>20</v>
      </c>
      <c r="V10" s="113" t="s">
        <v>589</v>
      </c>
    </row>
    <row r="11" spans="1:22" s="113" customFormat="1" ht="30" customHeight="1">
      <c r="A11" s="100">
        <v>4</v>
      </c>
      <c r="B11" s="114">
        <v>2020263578</v>
      </c>
      <c r="C11" s="115" t="s">
        <v>265</v>
      </c>
      <c r="D11" s="116" t="s">
        <v>141</v>
      </c>
      <c r="E11" s="117" t="s">
        <v>266</v>
      </c>
      <c r="F11" s="118" t="s">
        <v>267</v>
      </c>
      <c r="G11" s="106"/>
      <c r="H11" s="106"/>
      <c r="I11" s="106"/>
      <c r="J11" s="107" t="s">
        <v>18</v>
      </c>
      <c r="K11" s="106"/>
      <c r="L11" s="106"/>
      <c r="M11" s="106"/>
      <c r="N11" s="108" t="s">
        <v>18</v>
      </c>
      <c r="O11" s="106"/>
      <c r="P11" s="106"/>
      <c r="Q11" s="106"/>
      <c r="R11" s="109" t="s">
        <v>18</v>
      </c>
      <c r="S11" s="110" t="s">
        <v>19</v>
      </c>
      <c r="T11" s="111" t="s">
        <v>19</v>
      </c>
      <c r="U11" s="112" t="s">
        <v>20</v>
      </c>
      <c r="V11" s="113" t="s">
        <v>590</v>
      </c>
    </row>
    <row r="12" spans="1:22" s="113" customFormat="1" ht="30" customHeight="1">
      <c r="A12" s="100">
        <v>5</v>
      </c>
      <c r="B12" s="114">
        <v>2020264208</v>
      </c>
      <c r="C12" s="115" t="s">
        <v>268</v>
      </c>
      <c r="D12" s="116" t="s">
        <v>242</v>
      </c>
      <c r="E12" s="117" t="s">
        <v>269</v>
      </c>
      <c r="F12" s="118" t="s">
        <v>267</v>
      </c>
      <c r="G12" s="106"/>
      <c r="H12" s="106"/>
      <c r="I12" s="106"/>
      <c r="J12" s="107" t="s">
        <v>18</v>
      </c>
      <c r="K12" s="106"/>
      <c r="L12" s="106"/>
      <c r="M12" s="106"/>
      <c r="N12" s="108" t="s">
        <v>18</v>
      </c>
      <c r="O12" s="106"/>
      <c r="P12" s="106"/>
      <c r="Q12" s="106"/>
      <c r="R12" s="109" t="s">
        <v>18</v>
      </c>
      <c r="S12" s="110" t="s">
        <v>19</v>
      </c>
      <c r="T12" s="111" t="s">
        <v>19</v>
      </c>
      <c r="U12" s="112" t="s">
        <v>20</v>
      </c>
      <c r="V12" s="113" t="s">
        <v>591</v>
      </c>
    </row>
    <row r="13" spans="1:22" s="113" customFormat="1" ht="30" customHeight="1">
      <c r="A13" s="100">
        <v>6</v>
      </c>
      <c r="B13" s="114">
        <v>2020634902</v>
      </c>
      <c r="C13" s="115" t="s">
        <v>270</v>
      </c>
      <c r="D13" s="116" t="s">
        <v>271</v>
      </c>
      <c r="E13" s="117" t="s">
        <v>272</v>
      </c>
      <c r="F13" s="118" t="s">
        <v>267</v>
      </c>
      <c r="G13" s="106"/>
      <c r="H13" s="106"/>
      <c r="I13" s="106"/>
      <c r="J13" s="107" t="s">
        <v>18</v>
      </c>
      <c r="K13" s="106"/>
      <c r="L13" s="106"/>
      <c r="M13" s="106"/>
      <c r="N13" s="108" t="s">
        <v>18</v>
      </c>
      <c r="O13" s="106"/>
      <c r="P13" s="106"/>
      <c r="Q13" s="106"/>
      <c r="R13" s="109" t="s">
        <v>18</v>
      </c>
      <c r="S13" s="110" t="s">
        <v>19</v>
      </c>
      <c r="T13" s="111" t="s">
        <v>19</v>
      </c>
      <c r="U13" s="112" t="s">
        <v>20</v>
      </c>
      <c r="V13" s="113" t="s">
        <v>592</v>
      </c>
    </row>
    <row r="14" spans="1:22" s="113" customFormat="1" ht="30" customHeight="1">
      <c r="A14" s="100">
        <v>7</v>
      </c>
      <c r="B14" s="114">
        <v>2021330897</v>
      </c>
      <c r="C14" s="115" t="s">
        <v>273</v>
      </c>
      <c r="D14" s="116" t="s">
        <v>274</v>
      </c>
      <c r="E14" s="117" t="s">
        <v>275</v>
      </c>
      <c r="F14" s="118" t="s">
        <v>267</v>
      </c>
      <c r="G14" s="106"/>
      <c r="H14" s="106"/>
      <c r="I14" s="106"/>
      <c r="J14" s="107" t="s">
        <v>18</v>
      </c>
      <c r="K14" s="106"/>
      <c r="L14" s="106"/>
      <c r="M14" s="106"/>
      <c r="N14" s="108" t="s">
        <v>18</v>
      </c>
      <c r="O14" s="106"/>
      <c r="P14" s="106"/>
      <c r="Q14" s="106"/>
      <c r="R14" s="109" t="s">
        <v>18</v>
      </c>
      <c r="S14" s="110" t="s">
        <v>19</v>
      </c>
      <c r="T14" s="111" t="s">
        <v>19</v>
      </c>
      <c r="U14" s="112" t="s">
        <v>20</v>
      </c>
      <c r="V14" s="113" t="s">
        <v>593</v>
      </c>
    </row>
    <row r="15" spans="1:22" s="113" customFormat="1" ht="30" customHeight="1">
      <c r="A15" s="100">
        <v>8</v>
      </c>
      <c r="B15" s="114">
        <v>1910217026</v>
      </c>
      <c r="C15" s="115" t="s">
        <v>276</v>
      </c>
      <c r="D15" s="116" t="s">
        <v>277</v>
      </c>
      <c r="E15" s="117" t="s">
        <v>278</v>
      </c>
      <c r="F15" s="118" t="s">
        <v>267</v>
      </c>
      <c r="G15" s="106"/>
      <c r="H15" s="106"/>
      <c r="I15" s="106"/>
      <c r="J15" s="107" t="s">
        <v>18</v>
      </c>
      <c r="K15" s="106"/>
      <c r="L15" s="106"/>
      <c r="M15" s="106"/>
      <c r="N15" s="108" t="s">
        <v>18</v>
      </c>
      <c r="O15" s="106"/>
      <c r="P15" s="106"/>
      <c r="Q15" s="106"/>
      <c r="R15" s="109" t="s">
        <v>18</v>
      </c>
      <c r="S15" s="110" t="s">
        <v>19</v>
      </c>
      <c r="T15" s="111" t="s">
        <v>19</v>
      </c>
      <c r="U15" s="112" t="s">
        <v>20</v>
      </c>
      <c r="V15" s="113" t="s">
        <v>586</v>
      </c>
    </row>
    <row r="16" spans="1:22" s="113" customFormat="1" ht="30" customHeight="1">
      <c r="A16" s="100">
        <v>9</v>
      </c>
      <c r="B16" s="119">
        <v>2021257623</v>
      </c>
      <c r="C16" s="120" t="s">
        <v>525</v>
      </c>
      <c r="D16" s="121" t="s">
        <v>226</v>
      </c>
      <c r="E16" s="122" t="s">
        <v>526</v>
      </c>
      <c r="F16" s="123" t="s">
        <v>267</v>
      </c>
      <c r="G16" s="124"/>
      <c r="H16" s="124"/>
      <c r="I16" s="124"/>
      <c r="J16" s="125" t="s">
        <v>18</v>
      </c>
      <c r="K16" s="124"/>
      <c r="L16" s="124"/>
      <c r="M16" s="124"/>
      <c r="N16" s="125" t="s">
        <v>18</v>
      </c>
      <c r="O16" s="124">
        <v>6</v>
      </c>
      <c r="P16" s="124">
        <v>6</v>
      </c>
      <c r="Q16" s="124">
        <v>7</v>
      </c>
      <c r="R16" s="125">
        <v>6.5</v>
      </c>
      <c r="S16" s="125" t="s">
        <v>19</v>
      </c>
      <c r="T16" s="125" t="s">
        <v>19</v>
      </c>
      <c r="U16" s="126" t="s">
        <v>418</v>
      </c>
      <c r="V16" s="113" t="s">
        <v>593</v>
      </c>
    </row>
    <row r="17" spans="1:22" s="113" customFormat="1" ht="30" customHeight="1">
      <c r="A17" s="100">
        <v>10</v>
      </c>
      <c r="B17" s="119">
        <v>2021257260</v>
      </c>
      <c r="C17" s="120" t="s">
        <v>527</v>
      </c>
      <c r="D17" s="121" t="s">
        <v>25</v>
      </c>
      <c r="E17" s="122" t="s">
        <v>528</v>
      </c>
      <c r="F17" s="123" t="s">
        <v>267</v>
      </c>
      <c r="G17" s="124">
        <v>8</v>
      </c>
      <c r="H17" s="124">
        <v>7</v>
      </c>
      <c r="I17" s="124">
        <v>6</v>
      </c>
      <c r="J17" s="125">
        <v>6.8</v>
      </c>
      <c r="K17" s="124">
        <v>8</v>
      </c>
      <c r="L17" s="124">
        <v>7</v>
      </c>
      <c r="M17" s="124">
        <v>6</v>
      </c>
      <c r="N17" s="125">
        <v>6.8</v>
      </c>
      <c r="O17" s="124"/>
      <c r="P17" s="124"/>
      <c r="Q17" s="124"/>
      <c r="R17" s="125" t="s">
        <v>18</v>
      </c>
      <c r="S17" s="125" t="s">
        <v>19</v>
      </c>
      <c r="T17" s="125" t="s">
        <v>19</v>
      </c>
      <c r="U17" s="126" t="s">
        <v>418</v>
      </c>
      <c r="V17" s="113" t="s">
        <v>590</v>
      </c>
    </row>
    <row r="18" spans="1:21" ht="42" customHeight="1">
      <c r="A18" s="3"/>
      <c r="B18" s="17"/>
      <c r="C18" s="42"/>
      <c r="D18" s="43"/>
      <c r="E18" s="18"/>
      <c r="F18" s="19"/>
      <c r="G18" s="20"/>
      <c r="H18" s="20"/>
      <c r="I18" s="20"/>
      <c r="J18" s="21"/>
      <c r="K18" s="20"/>
      <c r="L18" s="20"/>
      <c r="M18" s="20"/>
      <c r="N18" s="21"/>
      <c r="O18" s="20"/>
      <c r="P18" s="20"/>
      <c r="Q18" s="20"/>
      <c r="R18" s="21"/>
      <c r="S18" s="21"/>
      <c r="T18" s="21"/>
      <c r="U18" s="53"/>
    </row>
    <row r="19" spans="1:21" ht="12.75">
      <c r="A19" s="3">
        <v>11</v>
      </c>
      <c r="B19" s="17">
        <v>2020645935</v>
      </c>
      <c r="C19" s="42" t="s">
        <v>468</v>
      </c>
      <c r="D19" s="43" t="s">
        <v>351</v>
      </c>
      <c r="E19" s="18" t="s">
        <v>469</v>
      </c>
      <c r="F19" s="19" t="s">
        <v>470</v>
      </c>
      <c r="G19" s="20"/>
      <c r="H19" s="20"/>
      <c r="I19" s="20"/>
      <c r="J19" s="21" t="s">
        <v>18</v>
      </c>
      <c r="K19" s="20">
        <v>8</v>
      </c>
      <c r="L19" s="20">
        <v>7</v>
      </c>
      <c r="M19" s="20">
        <v>6</v>
      </c>
      <c r="N19" s="21">
        <v>6.8</v>
      </c>
      <c r="O19" s="20"/>
      <c r="P19" s="20"/>
      <c r="Q19" s="20"/>
      <c r="R19" s="21" t="s">
        <v>18</v>
      </c>
      <c r="S19" s="21" t="s">
        <v>19</v>
      </c>
      <c r="T19" s="21" t="s">
        <v>19</v>
      </c>
      <c r="U19" s="53" t="s">
        <v>418</v>
      </c>
    </row>
    <row r="20" spans="1:21" ht="12.75">
      <c r="A20" s="3">
        <v>12</v>
      </c>
      <c r="B20" s="17">
        <v>2020634876</v>
      </c>
      <c r="C20" s="42" t="s">
        <v>471</v>
      </c>
      <c r="D20" s="43" t="s">
        <v>472</v>
      </c>
      <c r="E20" s="18" t="s">
        <v>118</v>
      </c>
      <c r="F20" s="19" t="s">
        <v>470</v>
      </c>
      <c r="G20" s="20">
        <v>8</v>
      </c>
      <c r="H20" s="20">
        <v>8</v>
      </c>
      <c r="I20" s="20">
        <v>7</v>
      </c>
      <c r="J20" s="21">
        <v>7.5</v>
      </c>
      <c r="K20" s="20">
        <v>8</v>
      </c>
      <c r="L20" s="20">
        <v>7</v>
      </c>
      <c r="M20" s="20">
        <v>6</v>
      </c>
      <c r="N20" s="21">
        <v>6.8</v>
      </c>
      <c r="O20" s="20"/>
      <c r="P20" s="20"/>
      <c r="Q20" s="20"/>
      <c r="R20" s="21" t="s">
        <v>18</v>
      </c>
      <c r="S20" s="21" t="s">
        <v>19</v>
      </c>
      <c r="T20" s="21" t="s">
        <v>19</v>
      </c>
      <c r="U20" s="53" t="s">
        <v>418</v>
      </c>
    </row>
    <row r="21" spans="1:21" ht="15.75">
      <c r="A21" s="3">
        <v>13</v>
      </c>
      <c r="B21" s="4">
        <v>2020636697</v>
      </c>
      <c r="C21" s="46" t="s">
        <v>59</v>
      </c>
      <c r="D21" s="47" t="s">
        <v>60</v>
      </c>
      <c r="E21" s="5" t="s">
        <v>61</v>
      </c>
      <c r="F21" s="6" t="s">
        <v>62</v>
      </c>
      <c r="G21" s="7"/>
      <c r="H21" s="7"/>
      <c r="I21" s="7"/>
      <c r="J21" s="8" t="s">
        <v>18</v>
      </c>
      <c r="K21" s="7"/>
      <c r="L21" s="7"/>
      <c r="M21" s="7"/>
      <c r="N21" s="9" t="s">
        <v>18</v>
      </c>
      <c r="O21" s="7"/>
      <c r="P21" s="7"/>
      <c r="Q21" s="7"/>
      <c r="R21" s="10" t="s">
        <v>18</v>
      </c>
      <c r="S21" s="11" t="s">
        <v>19</v>
      </c>
      <c r="T21" s="12" t="s">
        <v>19</v>
      </c>
      <c r="U21" s="54" t="s">
        <v>20</v>
      </c>
    </row>
    <row r="22" spans="1:21" ht="15.75">
      <c r="A22" s="3">
        <v>14</v>
      </c>
      <c r="B22" s="4">
        <v>2021638093</v>
      </c>
      <c r="C22" s="46" t="s">
        <v>63</v>
      </c>
      <c r="D22" s="47" t="s">
        <v>64</v>
      </c>
      <c r="E22" s="5" t="s">
        <v>65</v>
      </c>
      <c r="F22" s="6" t="s">
        <v>62</v>
      </c>
      <c r="G22" s="7"/>
      <c r="H22" s="7"/>
      <c r="I22" s="7"/>
      <c r="J22" s="8" t="s">
        <v>18</v>
      </c>
      <c r="K22" s="7"/>
      <c r="L22" s="7"/>
      <c r="M22" s="7"/>
      <c r="N22" s="9" t="s">
        <v>18</v>
      </c>
      <c r="O22" s="7"/>
      <c r="P22" s="7"/>
      <c r="Q22" s="7"/>
      <c r="R22" s="10" t="s">
        <v>18</v>
      </c>
      <c r="S22" s="11" t="s">
        <v>19</v>
      </c>
      <c r="T22" s="12" t="s">
        <v>19</v>
      </c>
      <c r="U22" s="54" t="s">
        <v>20</v>
      </c>
    </row>
    <row r="23" spans="1:21" ht="15.75">
      <c r="A23" s="3">
        <v>15</v>
      </c>
      <c r="B23" s="4">
        <v>2020257122</v>
      </c>
      <c r="C23" s="46" t="s">
        <v>213</v>
      </c>
      <c r="D23" s="47" t="s">
        <v>44</v>
      </c>
      <c r="E23" s="5" t="s">
        <v>214</v>
      </c>
      <c r="F23" s="6" t="s">
        <v>215</v>
      </c>
      <c r="G23" s="7"/>
      <c r="H23" s="7"/>
      <c r="I23" s="7"/>
      <c r="J23" s="8" t="s">
        <v>18</v>
      </c>
      <c r="K23" s="7"/>
      <c r="L23" s="7"/>
      <c r="M23" s="7"/>
      <c r="N23" s="9" t="s">
        <v>18</v>
      </c>
      <c r="O23" s="7"/>
      <c r="P23" s="7"/>
      <c r="Q23" s="7"/>
      <c r="R23" s="10" t="s">
        <v>18</v>
      </c>
      <c r="S23" s="11" t="s">
        <v>19</v>
      </c>
      <c r="T23" s="12" t="s">
        <v>19</v>
      </c>
      <c r="U23" s="54" t="s">
        <v>20</v>
      </c>
    </row>
    <row r="24" spans="1:21" ht="12.75">
      <c r="A24" s="3">
        <v>16</v>
      </c>
      <c r="B24" s="17">
        <v>2020254105</v>
      </c>
      <c r="C24" s="42" t="s">
        <v>216</v>
      </c>
      <c r="D24" s="43" t="s">
        <v>106</v>
      </c>
      <c r="E24" s="18" t="s">
        <v>489</v>
      </c>
      <c r="F24" s="19" t="s">
        <v>215</v>
      </c>
      <c r="G24" s="20">
        <v>8</v>
      </c>
      <c r="H24" s="20">
        <v>7</v>
      </c>
      <c r="I24" s="20">
        <v>6</v>
      </c>
      <c r="J24" s="21">
        <f>IF(AND(ISNUMBER(G24)=TRUE,ISNUMBER(H24)=TRUE,ISNUMBER(I24)=TRUE),IF(AND(G24&gt;0,H24&gt;=5,I24&gt;0),ROUND(AVERAGE(G24*3+H24*2+I24*5)/10,1),0)," ")</f>
        <v>6.8</v>
      </c>
      <c r="K24" s="20"/>
      <c r="L24" s="20"/>
      <c r="M24" s="20"/>
      <c r="N24" s="21" t="str">
        <f>IF(AND(ISNUMBER(K24)=TRUE,ISNUMBER(L24)=TRUE,ISNUMBER(M24)=TRUE),IF(AND(K24&gt;0,L24&gt;=5,M24&gt;0),ROUND(AVERAGE(K24*3+L24*2+M24*5)/10,1),0)," ")</f>
        <v> </v>
      </c>
      <c r="O24" s="20">
        <v>8</v>
      </c>
      <c r="P24" s="20">
        <v>7</v>
      </c>
      <c r="Q24" s="20">
        <v>7</v>
      </c>
      <c r="R24" s="21">
        <f>IF(AND(ISNUMBER(O24)=TRUE,ISNUMBER(P24)=TRUE,ISNUMBER(Q24)=TRUE),IF(AND(O24&gt;0,P24&gt;=5,Q24&gt;0),ROUND(AVERAGE(O24*3+P24*2+Q24*5)/10,1),0)," ")</f>
        <v>7.3</v>
      </c>
      <c r="S24" s="21">
        <f>IF(AND(ISNUMBER(J24)=TRUE,ISNUMBER(N24)=TRUE,ISNUMBER(R24)=TRUE),IF(AND(J24&gt;=4,N24&gt;=4,R24&gt;=4),ROUND(AVERAGE(J24+N24+R24)/3,1),0),"")</f>
      </c>
      <c r="T24" s="21">
        <f>IF(ISNUMBER(S24)=TRUE,IF(S24&gt;=8,"G",IF(S24&gt;=7,"K",IF(S24&gt;=6,"TBK",IF(S24&gt;=5,"TB",IF(S24&lt;5,"K Đạt"))))),"")</f>
      </c>
      <c r="U24" s="53" t="s">
        <v>418</v>
      </c>
    </row>
    <row r="25" spans="1:21" ht="12.75">
      <c r="A25" s="3">
        <v>17</v>
      </c>
      <c r="B25" s="17">
        <v>2020256243</v>
      </c>
      <c r="C25" s="42" t="s">
        <v>490</v>
      </c>
      <c r="D25" s="43" t="s">
        <v>491</v>
      </c>
      <c r="E25" s="18" t="s">
        <v>492</v>
      </c>
      <c r="F25" s="19" t="s">
        <v>215</v>
      </c>
      <c r="G25" s="20">
        <v>8</v>
      </c>
      <c r="H25" s="20">
        <v>7</v>
      </c>
      <c r="I25" s="20">
        <v>8</v>
      </c>
      <c r="J25" s="21">
        <v>7.8</v>
      </c>
      <c r="K25" s="20"/>
      <c r="L25" s="20"/>
      <c r="M25" s="20"/>
      <c r="N25" s="21" t="s">
        <v>18</v>
      </c>
      <c r="O25" s="20"/>
      <c r="P25" s="20"/>
      <c r="Q25" s="20"/>
      <c r="R25" s="21" t="s">
        <v>18</v>
      </c>
      <c r="S25" s="21" t="s">
        <v>19</v>
      </c>
      <c r="T25" s="21" t="s">
        <v>19</v>
      </c>
      <c r="U25" s="53" t="s">
        <v>418</v>
      </c>
    </row>
    <row r="26" spans="1:21" ht="12.75">
      <c r="A26" s="63">
        <v>18</v>
      </c>
      <c r="B26" s="35">
        <v>2020253880</v>
      </c>
      <c r="C26" s="50" t="s">
        <v>493</v>
      </c>
      <c r="D26" s="51" t="s">
        <v>494</v>
      </c>
      <c r="E26" s="36" t="s">
        <v>495</v>
      </c>
      <c r="F26" s="37" t="s">
        <v>215</v>
      </c>
      <c r="G26" s="38">
        <v>7</v>
      </c>
      <c r="H26" s="38">
        <v>5</v>
      </c>
      <c r="I26" s="38">
        <v>6</v>
      </c>
      <c r="J26" s="39">
        <v>6.1</v>
      </c>
      <c r="K26" s="38"/>
      <c r="L26" s="38"/>
      <c r="M26" s="38"/>
      <c r="N26" s="39" t="s">
        <v>18</v>
      </c>
      <c r="O26" s="38"/>
      <c r="P26" s="38"/>
      <c r="Q26" s="38"/>
      <c r="R26" s="39" t="s">
        <v>18</v>
      </c>
      <c r="S26" s="39" t="s">
        <v>19</v>
      </c>
      <c r="T26" s="39" t="s">
        <v>19</v>
      </c>
      <c r="U26" s="55" t="s">
        <v>418</v>
      </c>
    </row>
  </sheetData>
  <sheetProtection/>
  <mergeCells count="14">
    <mergeCell ref="F6:F7"/>
    <mergeCell ref="G6:J6"/>
    <mergeCell ref="K6:N6"/>
    <mergeCell ref="O6:R6"/>
    <mergeCell ref="S6:S7"/>
    <mergeCell ref="T6:T7"/>
    <mergeCell ref="U6:U7"/>
    <mergeCell ref="A2:U2"/>
    <mergeCell ref="A4:U4"/>
    <mergeCell ref="A5:T5"/>
    <mergeCell ref="A6:A7"/>
    <mergeCell ref="B6:B7"/>
    <mergeCell ref="C6:D7"/>
    <mergeCell ref="E6:E7"/>
  </mergeCells>
  <conditionalFormatting sqref="B8:B26">
    <cfRule type="duplicateValues" priority="23" dxfId="0" stopIfTrue="1">
      <formula>AND(COUNTIF($B$8:$B$26,B8)&gt;1,NOT(ISBLANK(B8)))</formula>
    </cfRule>
  </conditionalFormatting>
  <hyperlinks>
    <hyperlink ref="A5" r:id="rId1" display="http://gdtcqp.duytan.edu.vn/Pages/Client/Thongtin/?type=Nw==&amp;&amp;id=Mjc1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V1" sqref="A1:IV5"/>
    </sheetView>
  </sheetViews>
  <sheetFormatPr defaultColWidth="9.140625" defaultRowHeight="12.75"/>
  <cols>
    <col min="1" max="1" width="4.57421875" style="1" customWidth="1"/>
    <col min="2" max="2" width="9.57421875" style="1" bestFit="1" customWidth="1"/>
    <col min="3" max="3" width="19.140625" style="26" bestFit="1" customWidth="1"/>
    <col min="4" max="4" width="9.140625" style="26" customWidth="1"/>
    <col min="5" max="5" width="9.140625" style="1" customWidth="1"/>
    <col min="6" max="6" width="11.7109375" style="1" bestFit="1" customWidth="1"/>
    <col min="7" max="20" width="3.7109375" style="1" customWidth="1"/>
    <col min="21" max="21" width="9.140625" style="56" customWidth="1"/>
    <col min="22" max="16384" width="9.140625" style="1" customWidth="1"/>
  </cols>
  <sheetData>
    <row r="1" spans="1:20" s="28" customFormat="1" ht="23.25" customHeight="1">
      <c r="A1" s="27" t="s">
        <v>581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1" s="28" customFormat="1" ht="23.25" customHeight="1">
      <c r="A2" s="89" t="s">
        <v>585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1:20" s="28" customFormat="1" ht="23.25" customHeight="1">
      <c r="A3" s="27" t="s">
        <v>582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1" s="28" customFormat="1" ht="23.25" customHeight="1">
      <c r="A4" s="89" t="s">
        <v>580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</row>
    <row r="5" spans="1:20" s="28" customFormat="1" ht="36" customHeight="1">
      <c r="A5" s="90" t="s">
        <v>583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1" ht="12.75">
      <c r="A6" s="91" t="s">
        <v>0</v>
      </c>
      <c r="B6" s="85" t="s">
        <v>1</v>
      </c>
      <c r="C6" s="85" t="s">
        <v>2</v>
      </c>
      <c r="D6" s="85"/>
      <c r="E6" s="93" t="s">
        <v>3</v>
      </c>
      <c r="F6" s="95" t="s">
        <v>4</v>
      </c>
      <c r="G6" s="97" t="s">
        <v>5</v>
      </c>
      <c r="H6" s="97"/>
      <c r="I6" s="97"/>
      <c r="J6" s="97"/>
      <c r="K6" s="98" t="s">
        <v>6</v>
      </c>
      <c r="L6" s="98"/>
      <c r="M6" s="98"/>
      <c r="N6" s="98"/>
      <c r="O6" s="99" t="s">
        <v>7</v>
      </c>
      <c r="P6" s="99"/>
      <c r="Q6" s="99"/>
      <c r="R6" s="99"/>
      <c r="S6" s="83" t="s">
        <v>8</v>
      </c>
      <c r="T6" s="85" t="s">
        <v>9</v>
      </c>
      <c r="U6" s="87" t="s">
        <v>10</v>
      </c>
    </row>
    <row r="7" spans="1:21" ht="12.75">
      <c r="A7" s="92"/>
      <c r="B7" s="86"/>
      <c r="C7" s="86"/>
      <c r="D7" s="86"/>
      <c r="E7" s="94"/>
      <c r="F7" s="96"/>
      <c r="G7" s="57" t="s">
        <v>11</v>
      </c>
      <c r="H7" s="58" t="s">
        <v>12</v>
      </c>
      <c r="I7" s="58" t="s">
        <v>13</v>
      </c>
      <c r="J7" s="58" t="s">
        <v>8</v>
      </c>
      <c r="K7" s="61" t="s">
        <v>11</v>
      </c>
      <c r="L7" s="62" t="s">
        <v>12</v>
      </c>
      <c r="M7" s="62" t="s">
        <v>13</v>
      </c>
      <c r="N7" s="62" t="s">
        <v>8</v>
      </c>
      <c r="O7" s="59" t="s">
        <v>11</v>
      </c>
      <c r="P7" s="60" t="s">
        <v>12</v>
      </c>
      <c r="Q7" s="60" t="s">
        <v>13</v>
      </c>
      <c r="R7" s="60" t="s">
        <v>8</v>
      </c>
      <c r="S7" s="84"/>
      <c r="T7" s="86"/>
      <c r="U7" s="88"/>
    </row>
    <row r="8" spans="1:21" ht="15.75">
      <c r="A8" s="3">
        <v>1</v>
      </c>
      <c r="B8" s="4">
        <v>2021170590</v>
      </c>
      <c r="C8" s="46" t="s">
        <v>14</v>
      </c>
      <c r="D8" s="47" t="s">
        <v>15</v>
      </c>
      <c r="E8" s="5" t="s">
        <v>16</v>
      </c>
      <c r="F8" s="6" t="s">
        <v>17</v>
      </c>
      <c r="G8" s="7"/>
      <c r="H8" s="7"/>
      <c r="I8" s="7"/>
      <c r="J8" s="8" t="s">
        <v>18</v>
      </c>
      <c r="K8" s="7"/>
      <c r="L8" s="7"/>
      <c r="M8" s="7"/>
      <c r="N8" s="9" t="s">
        <v>18</v>
      </c>
      <c r="O8" s="7"/>
      <c r="P8" s="7"/>
      <c r="Q8" s="7"/>
      <c r="R8" s="10" t="s">
        <v>18</v>
      </c>
      <c r="S8" s="11" t="s">
        <v>19</v>
      </c>
      <c r="T8" s="12" t="s">
        <v>19</v>
      </c>
      <c r="U8" s="54" t="s">
        <v>20</v>
      </c>
    </row>
    <row r="9" spans="1:21" ht="15.75">
      <c r="A9" s="3">
        <v>2</v>
      </c>
      <c r="B9" s="4">
        <v>2021173712</v>
      </c>
      <c r="C9" s="46" t="s">
        <v>21</v>
      </c>
      <c r="D9" s="47" t="s">
        <v>22</v>
      </c>
      <c r="E9" s="5" t="s">
        <v>23</v>
      </c>
      <c r="F9" s="6" t="s">
        <v>17</v>
      </c>
      <c r="G9" s="7"/>
      <c r="H9" s="7"/>
      <c r="I9" s="7"/>
      <c r="J9" s="8" t="s">
        <v>18</v>
      </c>
      <c r="K9" s="7"/>
      <c r="L9" s="7"/>
      <c r="M9" s="7"/>
      <c r="N9" s="9" t="s">
        <v>18</v>
      </c>
      <c r="O9" s="7"/>
      <c r="P9" s="7"/>
      <c r="Q9" s="7"/>
      <c r="R9" s="10" t="s">
        <v>18</v>
      </c>
      <c r="S9" s="11" t="s">
        <v>19</v>
      </c>
      <c r="T9" s="12" t="s">
        <v>19</v>
      </c>
      <c r="U9" s="54" t="s">
        <v>20</v>
      </c>
    </row>
    <row r="10" spans="1:21" ht="15.75">
      <c r="A10" s="3">
        <v>3</v>
      </c>
      <c r="B10" s="4">
        <v>2021175677</v>
      </c>
      <c r="C10" s="46" t="s">
        <v>24</v>
      </c>
      <c r="D10" s="47" t="s">
        <v>25</v>
      </c>
      <c r="E10" s="5" t="s">
        <v>26</v>
      </c>
      <c r="F10" s="6" t="s">
        <v>17</v>
      </c>
      <c r="G10" s="7"/>
      <c r="H10" s="7"/>
      <c r="I10" s="7"/>
      <c r="J10" s="8" t="s">
        <v>18</v>
      </c>
      <c r="K10" s="7"/>
      <c r="L10" s="7"/>
      <c r="M10" s="7"/>
      <c r="N10" s="9" t="s">
        <v>18</v>
      </c>
      <c r="O10" s="7"/>
      <c r="P10" s="7"/>
      <c r="Q10" s="7"/>
      <c r="R10" s="10" t="s">
        <v>18</v>
      </c>
      <c r="S10" s="11" t="s">
        <v>19</v>
      </c>
      <c r="T10" s="12" t="s">
        <v>19</v>
      </c>
      <c r="U10" s="54" t="s">
        <v>20</v>
      </c>
    </row>
    <row r="11" spans="1:21" ht="15.75">
      <c r="A11" s="3">
        <v>4</v>
      </c>
      <c r="B11" s="4">
        <v>2021178299</v>
      </c>
      <c r="C11" s="46" t="s">
        <v>27</v>
      </c>
      <c r="D11" s="47" t="s">
        <v>28</v>
      </c>
      <c r="E11" s="5" t="s">
        <v>29</v>
      </c>
      <c r="F11" s="6" t="s">
        <v>17</v>
      </c>
      <c r="G11" s="7"/>
      <c r="H11" s="7"/>
      <c r="I11" s="7"/>
      <c r="J11" s="8" t="s">
        <v>18</v>
      </c>
      <c r="K11" s="7"/>
      <c r="L11" s="7"/>
      <c r="M11" s="7"/>
      <c r="N11" s="9" t="s">
        <v>18</v>
      </c>
      <c r="O11" s="7"/>
      <c r="P11" s="7"/>
      <c r="Q11" s="7"/>
      <c r="R11" s="10" t="s">
        <v>18</v>
      </c>
      <c r="S11" s="11" t="s">
        <v>19</v>
      </c>
      <c r="T11" s="12" t="s">
        <v>19</v>
      </c>
      <c r="U11" s="54" t="s">
        <v>20</v>
      </c>
    </row>
    <row r="12" spans="1:21" ht="15.75">
      <c r="A12" s="3">
        <v>5</v>
      </c>
      <c r="B12" s="4">
        <v>2021627771</v>
      </c>
      <c r="C12" s="46" t="s">
        <v>30</v>
      </c>
      <c r="D12" s="47" t="s">
        <v>31</v>
      </c>
      <c r="E12" s="5" t="s">
        <v>32</v>
      </c>
      <c r="F12" s="6" t="s">
        <v>17</v>
      </c>
      <c r="G12" s="7"/>
      <c r="H12" s="7"/>
      <c r="I12" s="7"/>
      <c r="J12" s="8" t="s">
        <v>18</v>
      </c>
      <c r="K12" s="7"/>
      <c r="L12" s="7"/>
      <c r="M12" s="7"/>
      <c r="N12" s="9" t="s">
        <v>18</v>
      </c>
      <c r="O12" s="7"/>
      <c r="P12" s="7"/>
      <c r="Q12" s="7"/>
      <c r="R12" s="10" t="s">
        <v>18</v>
      </c>
      <c r="S12" s="11" t="s">
        <v>19</v>
      </c>
      <c r="T12" s="12" t="s">
        <v>19</v>
      </c>
      <c r="U12" s="54" t="s">
        <v>20</v>
      </c>
    </row>
    <row r="13" spans="1:21" ht="15.75">
      <c r="A13" s="3">
        <v>6</v>
      </c>
      <c r="B13" s="4">
        <v>2027121016</v>
      </c>
      <c r="C13" s="46" t="s">
        <v>33</v>
      </c>
      <c r="D13" s="47" t="s">
        <v>34</v>
      </c>
      <c r="E13" s="5" t="s">
        <v>35</v>
      </c>
      <c r="F13" s="6" t="s">
        <v>17</v>
      </c>
      <c r="G13" s="7"/>
      <c r="H13" s="7"/>
      <c r="I13" s="7"/>
      <c r="J13" s="8" t="s">
        <v>18</v>
      </c>
      <c r="K13" s="7"/>
      <c r="L13" s="7"/>
      <c r="M13" s="7"/>
      <c r="N13" s="9" t="s">
        <v>18</v>
      </c>
      <c r="O13" s="7"/>
      <c r="P13" s="7"/>
      <c r="Q13" s="7"/>
      <c r="R13" s="10" t="s">
        <v>18</v>
      </c>
      <c r="S13" s="11" t="s">
        <v>19</v>
      </c>
      <c r="T13" s="12" t="s">
        <v>19</v>
      </c>
      <c r="U13" s="54" t="s">
        <v>20</v>
      </c>
    </row>
    <row r="14" spans="1:21" ht="15.75">
      <c r="A14" s="3">
        <v>7</v>
      </c>
      <c r="B14" s="13">
        <v>2020167066</v>
      </c>
      <c r="C14" s="44" t="s">
        <v>254</v>
      </c>
      <c r="D14" s="45" t="s">
        <v>234</v>
      </c>
      <c r="E14" s="14" t="s">
        <v>255</v>
      </c>
      <c r="F14" s="15" t="s">
        <v>256</v>
      </c>
      <c r="G14" s="7"/>
      <c r="H14" s="7"/>
      <c r="I14" s="7"/>
      <c r="J14" s="8" t="s">
        <v>18</v>
      </c>
      <c r="K14" s="7"/>
      <c r="L14" s="7"/>
      <c r="M14" s="7"/>
      <c r="N14" s="9" t="s">
        <v>18</v>
      </c>
      <c r="O14" s="7"/>
      <c r="P14" s="7"/>
      <c r="Q14" s="7"/>
      <c r="R14" s="10" t="s">
        <v>18</v>
      </c>
      <c r="S14" s="11" t="s">
        <v>19</v>
      </c>
      <c r="T14" s="12" t="s">
        <v>19</v>
      </c>
      <c r="U14" s="54" t="s">
        <v>20</v>
      </c>
    </row>
    <row r="15" spans="1:21" ht="15.75">
      <c r="A15" s="3">
        <v>8</v>
      </c>
      <c r="B15" s="64">
        <v>2021166363</v>
      </c>
      <c r="C15" s="65" t="s">
        <v>257</v>
      </c>
      <c r="D15" s="66" t="s">
        <v>258</v>
      </c>
      <c r="E15" s="67" t="s">
        <v>259</v>
      </c>
      <c r="F15" s="68" t="s">
        <v>256</v>
      </c>
      <c r="G15" s="69"/>
      <c r="H15" s="69"/>
      <c r="I15" s="69"/>
      <c r="J15" s="70" t="s">
        <v>18</v>
      </c>
      <c r="K15" s="69"/>
      <c r="L15" s="69"/>
      <c r="M15" s="69"/>
      <c r="N15" s="71" t="s">
        <v>18</v>
      </c>
      <c r="O15" s="69"/>
      <c r="P15" s="69"/>
      <c r="Q15" s="69"/>
      <c r="R15" s="72" t="s">
        <v>18</v>
      </c>
      <c r="S15" s="73" t="s">
        <v>19</v>
      </c>
      <c r="T15" s="74" t="s">
        <v>19</v>
      </c>
      <c r="U15" s="75" t="s">
        <v>20</v>
      </c>
    </row>
  </sheetData>
  <sheetProtection/>
  <mergeCells count="14">
    <mergeCell ref="F6:F7"/>
    <mergeCell ref="G6:J6"/>
    <mergeCell ref="K6:N6"/>
    <mergeCell ref="O6:R6"/>
    <mergeCell ref="S6:S7"/>
    <mergeCell ref="T6:T7"/>
    <mergeCell ref="U6:U7"/>
    <mergeCell ref="A2:U2"/>
    <mergeCell ref="A4:U4"/>
    <mergeCell ref="A5:T5"/>
    <mergeCell ref="A6:A7"/>
    <mergeCell ref="B6:B7"/>
    <mergeCell ref="C6:D7"/>
    <mergeCell ref="E6:E7"/>
  </mergeCells>
  <conditionalFormatting sqref="B8:B15">
    <cfRule type="duplicateValues" priority="21" dxfId="0" stopIfTrue="1">
      <formula>AND(COUNTIF($B$8:$B$15,B8)&gt;1,NOT(ISBLANK(B8)))</formula>
    </cfRule>
  </conditionalFormatting>
  <hyperlinks>
    <hyperlink ref="A5" r:id="rId1" display="http://gdtcqp.duytan.edu.vn/Pages/Client/Thongtin/?type=Nw==&amp;&amp;id=Mjc1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selection activeCell="A1" sqref="A1:IV5"/>
    </sheetView>
  </sheetViews>
  <sheetFormatPr defaultColWidth="9.140625" defaultRowHeight="12.75"/>
  <cols>
    <col min="1" max="1" width="4.57421875" style="1" customWidth="1"/>
    <col min="2" max="2" width="9.57421875" style="1" bestFit="1" customWidth="1"/>
    <col min="3" max="3" width="19.140625" style="26" bestFit="1" customWidth="1"/>
    <col min="4" max="4" width="9.140625" style="26" customWidth="1"/>
    <col min="5" max="5" width="9.140625" style="1" customWidth="1"/>
    <col min="6" max="6" width="11.7109375" style="1" bestFit="1" customWidth="1"/>
    <col min="7" max="20" width="3.7109375" style="1" customWidth="1"/>
    <col min="21" max="21" width="9.140625" style="56" customWidth="1"/>
    <col min="22" max="16384" width="9.140625" style="1" customWidth="1"/>
  </cols>
  <sheetData>
    <row r="1" spans="1:20" s="28" customFormat="1" ht="23.25" customHeight="1">
      <c r="A1" s="27" t="s">
        <v>581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1" s="28" customFormat="1" ht="23.25" customHeight="1">
      <c r="A2" s="89" t="s">
        <v>585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1:20" s="28" customFormat="1" ht="23.25" customHeight="1">
      <c r="A3" s="27" t="s">
        <v>582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1" s="28" customFormat="1" ht="23.25" customHeight="1">
      <c r="A4" s="89" t="s">
        <v>580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</row>
    <row r="5" spans="1:20" s="28" customFormat="1" ht="36" customHeight="1">
      <c r="A5" s="90" t="s">
        <v>583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1" ht="12.75">
      <c r="A6" s="91" t="s">
        <v>0</v>
      </c>
      <c r="B6" s="85" t="s">
        <v>1</v>
      </c>
      <c r="C6" s="85" t="s">
        <v>2</v>
      </c>
      <c r="D6" s="85"/>
      <c r="E6" s="93" t="s">
        <v>3</v>
      </c>
      <c r="F6" s="95" t="s">
        <v>4</v>
      </c>
      <c r="G6" s="97" t="s">
        <v>5</v>
      </c>
      <c r="H6" s="97"/>
      <c r="I6" s="97"/>
      <c r="J6" s="97"/>
      <c r="K6" s="98" t="s">
        <v>6</v>
      </c>
      <c r="L6" s="98"/>
      <c r="M6" s="98"/>
      <c r="N6" s="98"/>
      <c r="O6" s="99" t="s">
        <v>7</v>
      </c>
      <c r="P6" s="99"/>
      <c r="Q6" s="99"/>
      <c r="R6" s="99"/>
      <c r="S6" s="83" t="s">
        <v>8</v>
      </c>
      <c r="T6" s="85" t="s">
        <v>9</v>
      </c>
      <c r="U6" s="87" t="s">
        <v>10</v>
      </c>
    </row>
    <row r="7" spans="1:21" ht="12.75">
      <c r="A7" s="92"/>
      <c r="B7" s="86"/>
      <c r="C7" s="86"/>
      <c r="D7" s="86"/>
      <c r="E7" s="94"/>
      <c r="F7" s="96"/>
      <c r="G7" s="57" t="s">
        <v>11</v>
      </c>
      <c r="H7" s="58" t="s">
        <v>12</v>
      </c>
      <c r="I7" s="58" t="s">
        <v>13</v>
      </c>
      <c r="J7" s="58" t="s">
        <v>8</v>
      </c>
      <c r="K7" s="61" t="s">
        <v>11</v>
      </c>
      <c r="L7" s="62" t="s">
        <v>12</v>
      </c>
      <c r="M7" s="62" t="s">
        <v>13</v>
      </c>
      <c r="N7" s="62" t="s">
        <v>8</v>
      </c>
      <c r="O7" s="59" t="s">
        <v>11</v>
      </c>
      <c r="P7" s="60" t="s">
        <v>12</v>
      </c>
      <c r="Q7" s="60" t="s">
        <v>13</v>
      </c>
      <c r="R7" s="60" t="s">
        <v>8</v>
      </c>
      <c r="S7" s="84"/>
      <c r="T7" s="86"/>
      <c r="U7" s="88"/>
    </row>
    <row r="8" spans="1:21" ht="15.75">
      <c r="A8" s="3">
        <v>35</v>
      </c>
      <c r="B8" s="4">
        <v>2011710715</v>
      </c>
      <c r="C8" s="46" t="s">
        <v>168</v>
      </c>
      <c r="D8" s="47" t="s">
        <v>169</v>
      </c>
      <c r="E8" s="5" t="s">
        <v>170</v>
      </c>
      <c r="F8" s="6" t="s">
        <v>171</v>
      </c>
      <c r="G8" s="7"/>
      <c r="H8" s="7"/>
      <c r="I8" s="7"/>
      <c r="J8" s="8" t="s">
        <v>18</v>
      </c>
      <c r="K8" s="7"/>
      <c r="L8" s="7"/>
      <c r="M8" s="7"/>
      <c r="N8" s="9" t="s">
        <v>18</v>
      </c>
      <c r="O8" s="7"/>
      <c r="P8" s="7"/>
      <c r="Q8" s="7"/>
      <c r="R8" s="10" t="s">
        <v>18</v>
      </c>
      <c r="S8" s="11" t="s">
        <v>19</v>
      </c>
      <c r="T8" s="12" t="s">
        <v>19</v>
      </c>
      <c r="U8" s="54" t="s">
        <v>20</v>
      </c>
    </row>
    <row r="9" spans="1:21" ht="12.75">
      <c r="A9" s="3">
        <v>36</v>
      </c>
      <c r="B9" s="17">
        <v>2011114886</v>
      </c>
      <c r="C9" s="42" t="s">
        <v>423</v>
      </c>
      <c r="D9" s="43" t="s">
        <v>424</v>
      </c>
      <c r="E9" s="18" t="s">
        <v>425</v>
      </c>
      <c r="F9" s="19" t="s">
        <v>171</v>
      </c>
      <c r="G9" s="20"/>
      <c r="H9" s="20"/>
      <c r="I9" s="20"/>
      <c r="J9" s="21" t="s">
        <v>18</v>
      </c>
      <c r="K9" s="20">
        <v>8</v>
      </c>
      <c r="L9" s="20">
        <v>6</v>
      </c>
      <c r="M9" s="20">
        <v>7</v>
      </c>
      <c r="N9" s="21">
        <v>7.1</v>
      </c>
      <c r="O9" s="20"/>
      <c r="P9" s="20"/>
      <c r="Q9" s="20"/>
      <c r="R9" s="21" t="s">
        <v>18</v>
      </c>
      <c r="S9" s="21" t="s">
        <v>19</v>
      </c>
      <c r="T9" s="21" t="s">
        <v>19</v>
      </c>
      <c r="U9" s="53" t="s">
        <v>418</v>
      </c>
    </row>
    <row r="10" spans="1:21" ht="15.75">
      <c r="A10" s="3">
        <v>37</v>
      </c>
      <c r="B10" s="4">
        <v>2020712920</v>
      </c>
      <c r="C10" s="46" t="s">
        <v>221</v>
      </c>
      <c r="D10" s="47" t="s">
        <v>222</v>
      </c>
      <c r="E10" s="5" t="s">
        <v>223</v>
      </c>
      <c r="F10" s="6" t="s">
        <v>224</v>
      </c>
      <c r="G10" s="7"/>
      <c r="H10" s="7"/>
      <c r="I10" s="7"/>
      <c r="J10" s="8" t="s">
        <v>18</v>
      </c>
      <c r="K10" s="7"/>
      <c r="L10" s="7"/>
      <c r="M10" s="7"/>
      <c r="N10" s="9" t="s">
        <v>18</v>
      </c>
      <c r="O10" s="7"/>
      <c r="P10" s="7"/>
      <c r="Q10" s="7"/>
      <c r="R10" s="10" t="s">
        <v>18</v>
      </c>
      <c r="S10" s="11" t="s">
        <v>19</v>
      </c>
      <c r="T10" s="12" t="s">
        <v>19</v>
      </c>
      <c r="U10" s="54" t="s">
        <v>20</v>
      </c>
    </row>
    <row r="11" spans="1:21" ht="15.75">
      <c r="A11" s="3">
        <v>38</v>
      </c>
      <c r="B11" s="13">
        <v>2020713537</v>
      </c>
      <c r="C11" s="44" t="s">
        <v>225</v>
      </c>
      <c r="D11" s="45" t="s">
        <v>226</v>
      </c>
      <c r="E11" s="14" t="s">
        <v>227</v>
      </c>
      <c r="F11" s="15" t="s">
        <v>224</v>
      </c>
      <c r="G11" s="7"/>
      <c r="H11" s="7"/>
      <c r="I11" s="7"/>
      <c r="J11" s="8" t="s">
        <v>18</v>
      </c>
      <c r="K11" s="7"/>
      <c r="L11" s="7"/>
      <c r="M11" s="7"/>
      <c r="N11" s="9" t="s">
        <v>18</v>
      </c>
      <c r="O11" s="7"/>
      <c r="P11" s="7"/>
      <c r="Q11" s="7"/>
      <c r="R11" s="10" t="s">
        <v>18</v>
      </c>
      <c r="S11" s="11" t="s">
        <v>19</v>
      </c>
      <c r="T11" s="12" t="s">
        <v>19</v>
      </c>
      <c r="U11" s="54" t="s">
        <v>20</v>
      </c>
    </row>
    <row r="12" spans="1:21" ht="15.75">
      <c r="A12" s="3">
        <v>39</v>
      </c>
      <c r="B12" s="13">
        <v>2020713780</v>
      </c>
      <c r="C12" s="44" t="s">
        <v>228</v>
      </c>
      <c r="D12" s="45" t="s">
        <v>229</v>
      </c>
      <c r="E12" s="14" t="s">
        <v>230</v>
      </c>
      <c r="F12" s="15" t="s">
        <v>224</v>
      </c>
      <c r="G12" s="7"/>
      <c r="H12" s="7"/>
      <c r="I12" s="7"/>
      <c r="J12" s="8" t="s">
        <v>18</v>
      </c>
      <c r="K12" s="7"/>
      <c r="L12" s="7"/>
      <c r="M12" s="7"/>
      <c r="N12" s="9" t="s">
        <v>18</v>
      </c>
      <c r="O12" s="7"/>
      <c r="P12" s="7"/>
      <c r="Q12" s="7"/>
      <c r="R12" s="10" t="s">
        <v>18</v>
      </c>
      <c r="S12" s="11" t="s">
        <v>19</v>
      </c>
      <c r="T12" s="12" t="s">
        <v>19</v>
      </c>
      <c r="U12" s="54" t="s">
        <v>20</v>
      </c>
    </row>
    <row r="13" spans="1:21" ht="15.75">
      <c r="A13" s="3">
        <v>40</v>
      </c>
      <c r="B13" s="13">
        <v>2020714535</v>
      </c>
      <c r="C13" s="44" t="s">
        <v>231</v>
      </c>
      <c r="D13" s="45" t="s">
        <v>106</v>
      </c>
      <c r="E13" s="14" t="s">
        <v>232</v>
      </c>
      <c r="F13" s="15" t="s">
        <v>224</v>
      </c>
      <c r="G13" s="7"/>
      <c r="H13" s="7"/>
      <c r="I13" s="7"/>
      <c r="J13" s="8" t="s">
        <v>18</v>
      </c>
      <c r="K13" s="7"/>
      <c r="L13" s="7"/>
      <c r="M13" s="7"/>
      <c r="N13" s="9" t="s">
        <v>18</v>
      </c>
      <c r="O13" s="7"/>
      <c r="P13" s="7"/>
      <c r="Q13" s="7"/>
      <c r="R13" s="10" t="s">
        <v>18</v>
      </c>
      <c r="S13" s="11" t="s">
        <v>19</v>
      </c>
      <c r="T13" s="12" t="s">
        <v>19</v>
      </c>
      <c r="U13" s="54" t="s">
        <v>20</v>
      </c>
    </row>
    <row r="14" spans="1:21" ht="15.75">
      <c r="A14" s="3">
        <v>41</v>
      </c>
      <c r="B14" s="13">
        <v>2020714820</v>
      </c>
      <c r="C14" s="44" t="s">
        <v>233</v>
      </c>
      <c r="D14" s="45" t="s">
        <v>234</v>
      </c>
      <c r="E14" s="14" t="s">
        <v>32</v>
      </c>
      <c r="F14" s="15" t="s">
        <v>224</v>
      </c>
      <c r="G14" s="7"/>
      <c r="H14" s="7"/>
      <c r="I14" s="7"/>
      <c r="J14" s="8" t="s">
        <v>18</v>
      </c>
      <c r="K14" s="7"/>
      <c r="L14" s="7"/>
      <c r="M14" s="7"/>
      <c r="N14" s="9" t="s">
        <v>18</v>
      </c>
      <c r="O14" s="7"/>
      <c r="P14" s="7"/>
      <c r="Q14" s="7"/>
      <c r="R14" s="10" t="s">
        <v>18</v>
      </c>
      <c r="S14" s="11" t="s">
        <v>19</v>
      </c>
      <c r="T14" s="12" t="s">
        <v>19</v>
      </c>
      <c r="U14" s="54" t="s">
        <v>20</v>
      </c>
    </row>
    <row r="15" spans="1:21" ht="15.75">
      <c r="A15" s="3">
        <v>42</v>
      </c>
      <c r="B15" s="13">
        <v>2020714839</v>
      </c>
      <c r="C15" s="44" t="s">
        <v>86</v>
      </c>
      <c r="D15" s="45" t="s">
        <v>235</v>
      </c>
      <c r="E15" s="14" t="s">
        <v>236</v>
      </c>
      <c r="F15" s="15" t="s">
        <v>224</v>
      </c>
      <c r="G15" s="7"/>
      <c r="H15" s="7"/>
      <c r="I15" s="7"/>
      <c r="J15" s="8" t="s">
        <v>18</v>
      </c>
      <c r="K15" s="7"/>
      <c r="L15" s="7"/>
      <c r="M15" s="7"/>
      <c r="N15" s="9" t="s">
        <v>18</v>
      </c>
      <c r="O15" s="7"/>
      <c r="P15" s="7"/>
      <c r="Q15" s="7"/>
      <c r="R15" s="10" t="s">
        <v>18</v>
      </c>
      <c r="S15" s="11" t="s">
        <v>19</v>
      </c>
      <c r="T15" s="12" t="s">
        <v>19</v>
      </c>
      <c r="U15" s="54" t="s">
        <v>20</v>
      </c>
    </row>
    <row r="16" spans="1:21" ht="15.75">
      <c r="A16" s="3">
        <v>43</v>
      </c>
      <c r="B16" s="13">
        <v>2020716259</v>
      </c>
      <c r="C16" s="44" t="s">
        <v>122</v>
      </c>
      <c r="D16" s="45" t="s">
        <v>237</v>
      </c>
      <c r="E16" s="14" t="s">
        <v>238</v>
      </c>
      <c r="F16" s="15" t="s">
        <v>224</v>
      </c>
      <c r="G16" s="7"/>
      <c r="H16" s="7"/>
      <c r="I16" s="7"/>
      <c r="J16" s="8" t="s">
        <v>18</v>
      </c>
      <c r="K16" s="7"/>
      <c r="L16" s="7"/>
      <c r="M16" s="7"/>
      <c r="N16" s="9" t="s">
        <v>18</v>
      </c>
      <c r="O16" s="7"/>
      <c r="P16" s="7"/>
      <c r="Q16" s="7"/>
      <c r="R16" s="10" t="s">
        <v>18</v>
      </c>
      <c r="S16" s="11" t="s">
        <v>19</v>
      </c>
      <c r="T16" s="12" t="s">
        <v>19</v>
      </c>
      <c r="U16" s="54" t="s">
        <v>20</v>
      </c>
    </row>
    <row r="17" spans="1:21" ht="15.75">
      <c r="A17" s="3">
        <v>44</v>
      </c>
      <c r="B17" s="13">
        <v>2020717202</v>
      </c>
      <c r="C17" s="44" t="s">
        <v>239</v>
      </c>
      <c r="D17" s="45" t="s">
        <v>87</v>
      </c>
      <c r="E17" s="14" t="s">
        <v>240</v>
      </c>
      <c r="F17" s="15" t="s">
        <v>224</v>
      </c>
      <c r="G17" s="7"/>
      <c r="H17" s="7"/>
      <c r="I17" s="7"/>
      <c r="J17" s="8" t="s">
        <v>18</v>
      </c>
      <c r="K17" s="7"/>
      <c r="L17" s="7"/>
      <c r="M17" s="7"/>
      <c r="N17" s="9" t="s">
        <v>18</v>
      </c>
      <c r="O17" s="7"/>
      <c r="P17" s="7"/>
      <c r="Q17" s="7"/>
      <c r="R17" s="10" t="s">
        <v>18</v>
      </c>
      <c r="S17" s="11" t="s">
        <v>19</v>
      </c>
      <c r="T17" s="12" t="s">
        <v>19</v>
      </c>
      <c r="U17" s="54" t="s">
        <v>20</v>
      </c>
    </row>
    <row r="18" spans="1:21" ht="15.75">
      <c r="A18" s="3">
        <v>45</v>
      </c>
      <c r="B18" s="13">
        <v>2020717915</v>
      </c>
      <c r="C18" s="44" t="s">
        <v>241</v>
      </c>
      <c r="D18" s="45" t="s">
        <v>242</v>
      </c>
      <c r="E18" s="14" t="s">
        <v>243</v>
      </c>
      <c r="F18" s="15" t="s">
        <v>224</v>
      </c>
      <c r="G18" s="7"/>
      <c r="H18" s="7"/>
      <c r="I18" s="7"/>
      <c r="J18" s="8" t="s">
        <v>18</v>
      </c>
      <c r="K18" s="7"/>
      <c r="L18" s="7"/>
      <c r="M18" s="7"/>
      <c r="N18" s="9" t="s">
        <v>18</v>
      </c>
      <c r="O18" s="7"/>
      <c r="P18" s="7"/>
      <c r="Q18" s="7"/>
      <c r="R18" s="10" t="s">
        <v>18</v>
      </c>
      <c r="S18" s="11" t="s">
        <v>19</v>
      </c>
      <c r="T18" s="12" t="s">
        <v>19</v>
      </c>
      <c r="U18" s="54" t="s">
        <v>20</v>
      </c>
    </row>
    <row r="19" spans="1:21" ht="15.75">
      <c r="A19" s="3">
        <v>46</v>
      </c>
      <c r="B19" s="13">
        <v>2021716747</v>
      </c>
      <c r="C19" s="44" t="s">
        <v>244</v>
      </c>
      <c r="D19" s="45" t="s">
        <v>67</v>
      </c>
      <c r="E19" s="14" t="s">
        <v>245</v>
      </c>
      <c r="F19" s="15" t="s">
        <v>224</v>
      </c>
      <c r="G19" s="7"/>
      <c r="H19" s="7"/>
      <c r="I19" s="7"/>
      <c r="J19" s="8" t="s">
        <v>18</v>
      </c>
      <c r="K19" s="7"/>
      <c r="L19" s="7"/>
      <c r="M19" s="7"/>
      <c r="N19" s="9" t="s">
        <v>18</v>
      </c>
      <c r="O19" s="7"/>
      <c r="P19" s="7"/>
      <c r="Q19" s="7"/>
      <c r="R19" s="10" t="s">
        <v>18</v>
      </c>
      <c r="S19" s="11" t="s">
        <v>19</v>
      </c>
      <c r="T19" s="12" t="s">
        <v>19</v>
      </c>
      <c r="U19" s="54" t="s">
        <v>20</v>
      </c>
    </row>
    <row r="20" spans="1:21" ht="15.75">
      <c r="A20" s="3">
        <v>47</v>
      </c>
      <c r="B20" s="13">
        <v>2021717923</v>
      </c>
      <c r="C20" s="44" t="s">
        <v>246</v>
      </c>
      <c r="D20" s="45" t="s">
        <v>247</v>
      </c>
      <c r="E20" s="14" t="s">
        <v>110</v>
      </c>
      <c r="F20" s="15" t="s">
        <v>224</v>
      </c>
      <c r="G20" s="7"/>
      <c r="H20" s="7"/>
      <c r="I20" s="7"/>
      <c r="J20" s="8" t="s">
        <v>18</v>
      </c>
      <c r="K20" s="7"/>
      <c r="L20" s="7"/>
      <c r="M20" s="7"/>
      <c r="N20" s="9" t="s">
        <v>18</v>
      </c>
      <c r="O20" s="7"/>
      <c r="P20" s="7"/>
      <c r="Q20" s="7"/>
      <c r="R20" s="10" t="s">
        <v>18</v>
      </c>
      <c r="S20" s="11" t="s">
        <v>19</v>
      </c>
      <c r="T20" s="12" t="s">
        <v>19</v>
      </c>
      <c r="U20" s="54" t="s">
        <v>20</v>
      </c>
    </row>
    <row r="21" spans="1:21" ht="12.75">
      <c r="A21" s="3">
        <v>48</v>
      </c>
      <c r="B21" s="17">
        <v>2021716262</v>
      </c>
      <c r="C21" s="42" t="s">
        <v>500</v>
      </c>
      <c r="D21" s="43" t="s">
        <v>253</v>
      </c>
      <c r="E21" s="18" t="s">
        <v>501</v>
      </c>
      <c r="F21" s="19" t="s">
        <v>224</v>
      </c>
      <c r="G21" s="20"/>
      <c r="H21" s="20"/>
      <c r="I21" s="20"/>
      <c r="J21" s="21" t="s">
        <v>18</v>
      </c>
      <c r="K21" s="20">
        <v>8</v>
      </c>
      <c r="L21" s="20">
        <v>7</v>
      </c>
      <c r="M21" s="20">
        <v>7</v>
      </c>
      <c r="N21" s="21">
        <v>7.3</v>
      </c>
      <c r="O21" s="20">
        <v>8</v>
      </c>
      <c r="P21" s="20">
        <v>7</v>
      </c>
      <c r="Q21" s="20">
        <v>7</v>
      </c>
      <c r="R21" s="21">
        <v>7.3</v>
      </c>
      <c r="S21" s="21" t="s">
        <v>19</v>
      </c>
      <c r="T21" s="21" t="s">
        <v>19</v>
      </c>
      <c r="U21" s="53" t="s">
        <v>418</v>
      </c>
    </row>
    <row r="22" spans="1:21" ht="12.75">
      <c r="A22" s="3">
        <v>49</v>
      </c>
      <c r="B22" s="17">
        <v>2021723716</v>
      </c>
      <c r="C22" s="42" t="s">
        <v>502</v>
      </c>
      <c r="D22" s="43" t="s">
        <v>354</v>
      </c>
      <c r="E22" s="18" t="s">
        <v>503</v>
      </c>
      <c r="F22" s="19" t="s">
        <v>224</v>
      </c>
      <c r="G22" s="20"/>
      <c r="H22" s="20"/>
      <c r="I22" s="20"/>
      <c r="J22" s="21" t="s">
        <v>18</v>
      </c>
      <c r="K22" s="20">
        <v>8</v>
      </c>
      <c r="L22" s="20">
        <v>6</v>
      </c>
      <c r="M22" s="20">
        <v>6</v>
      </c>
      <c r="N22" s="21">
        <v>6.6</v>
      </c>
      <c r="O22" s="20">
        <v>8</v>
      </c>
      <c r="P22" s="20">
        <v>7</v>
      </c>
      <c r="Q22" s="20">
        <v>6</v>
      </c>
      <c r="R22" s="21">
        <v>6.8</v>
      </c>
      <c r="S22" s="21" t="s">
        <v>19</v>
      </c>
      <c r="T22" s="21" t="s">
        <v>19</v>
      </c>
      <c r="U22" s="53" t="s">
        <v>418</v>
      </c>
    </row>
    <row r="23" spans="1:21" ht="12.75">
      <c r="A23" s="3">
        <v>50</v>
      </c>
      <c r="B23" s="17">
        <v>2020348104</v>
      </c>
      <c r="C23" s="42" t="s">
        <v>504</v>
      </c>
      <c r="D23" s="43" t="s">
        <v>103</v>
      </c>
      <c r="E23" s="18" t="s">
        <v>505</v>
      </c>
      <c r="F23" s="19" t="s">
        <v>224</v>
      </c>
      <c r="G23" s="20">
        <v>7</v>
      </c>
      <c r="H23" s="20">
        <v>8</v>
      </c>
      <c r="I23" s="20">
        <v>7</v>
      </c>
      <c r="J23" s="21">
        <v>7.2</v>
      </c>
      <c r="K23" s="20"/>
      <c r="L23" s="20"/>
      <c r="M23" s="20"/>
      <c r="N23" s="21" t="s">
        <v>18</v>
      </c>
      <c r="O23" s="20"/>
      <c r="P23" s="20"/>
      <c r="Q23" s="20"/>
      <c r="R23" s="21" t="s">
        <v>18</v>
      </c>
      <c r="S23" s="21" t="s">
        <v>19</v>
      </c>
      <c r="T23" s="21" t="s">
        <v>19</v>
      </c>
      <c r="U23" s="53" t="s">
        <v>418</v>
      </c>
    </row>
    <row r="24" spans="1:21" ht="12.75">
      <c r="A24" s="3">
        <v>51</v>
      </c>
      <c r="B24" s="17">
        <v>2020355505</v>
      </c>
      <c r="C24" s="42" t="s">
        <v>506</v>
      </c>
      <c r="D24" s="43" t="s">
        <v>103</v>
      </c>
      <c r="E24" s="18" t="s">
        <v>345</v>
      </c>
      <c r="F24" s="19" t="s">
        <v>224</v>
      </c>
      <c r="G24" s="20"/>
      <c r="H24" s="20"/>
      <c r="I24" s="20"/>
      <c r="J24" s="21" t="s">
        <v>18</v>
      </c>
      <c r="K24" s="20">
        <v>8</v>
      </c>
      <c r="L24" s="20">
        <v>7</v>
      </c>
      <c r="M24" s="20">
        <v>6</v>
      </c>
      <c r="N24" s="21">
        <v>6.8</v>
      </c>
      <c r="O24" s="20">
        <v>8</v>
      </c>
      <c r="P24" s="20">
        <v>7</v>
      </c>
      <c r="Q24" s="20">
        <v>7</v>
      </c>
      <c r="R24" s="21">
        <v>7.3</v>
      </c>
      <c r="S24" s="21" t="s">
        <v>19</v>
      </c>
      <c r="T24" s="21" t="s">
        <v>19</v>
      </c>
      <c r="U24" s="53" t="s">
        <v>418</v>
      </c>
    </row>
    <row r="25" spans="1:21" ht="12.75">
      <c r="A25" s="3">
        <v>52</v>
      </c>
      <c r="B25" s="17">
        <v>2021348236</v>
      </c>
      <c r="C25" s="42" t="s">
        <v>507</v>
      </c>
      <c r="D25" s="43" t="s">
        <v>64</v>
      </c>
      <c r="E25" s="18" t="s">
        <v>508</v>
      </c>
      <c r="F25" s="19" t="s">
        <v>224</v>
      </c>
      <c r="G25" s="20">
        <v>5</v>
      </c>
      <c r="H25" s="20">
        <v>7</v>
      </c>
      <c r="I25" s="20">
        <v>5</v>
      </c>
      <c r="J25" s="21">
        <v>5.4</v>
      </c>
      <c r="K25" s="20">
        <v>7</v>
      </c>
      <c r="L25" s="20">
        <v>7</v>
      </c>
      <c r="M25" s="20">
        <v>6</v>
      </c>
      <c r="N25" s="21">
        <v>6.5</v>
      </c>
      <c r="O25" s="20"/>
      <c r="P25" s="20"/>
      <c r="Q25" s="20"/>
      <c r="R25" s="21" t="s">
        <v>18</v>
      </c>
      <c r="S25" s="21" t="s">
        <v>19</v>
      </c>
      <c r="T25" s="21" t="s">
        <v>19</v>
      </c>
      <c r="U25" s="53" t="s">
        <v>418</v>
      </c>
    </row>
    <row r="26" spans="1:21" ht="12.75">
      <c r="A26" s="3">
        <v>53</v>
      </c>
      <c r="B26" s="17">
        <v>2021718303</v>
      </c>
      <c r="C26" s="42" t="s">
        <v>394</v>
      </c>
      <c r="D26" s="43" t="s">
        <v>64</v>
      </c>
      <c r="E26" s="18" t="s">
        <v>509</v>
      </c>
      <c r="F26" s="19" t="s">
        <v>224</v>
      </c>
      <c r="G26" s="20"/>
      <c r="H26" s="20"/>
      <c r="I26" s="20"/>
      <c r="J26" s="21" t="s">
        <v>18</v>
      </c>
      <c r="K26" s="20">
        <v>8</v>
      </c>
      <c r="L26" s="20">
        <v>6</v>
      </c>
      <c r="M26" s="20">
        <v>6</v>
      </c>
      <c r="N26" s="21">
        <v>6.6</v>
      </c>
      <c r="O26" s="20">
        <v>8</v>
      </c>
      <c r="P26" s="20">
        <v>7</v>
      </c>
      <c r="Q26" s="20">
        <v>7</v>
      </c>
      <c r="R26" s="21">
        <v>7.3</v>
      </c>
      <c r="S26" s="21" t="s">
        <v>19</v>
      </c>
      <c r="T26" s="21" t="s">
        <v>19</v>
      </c>
      <c r="U26" s="53" t="s">
        <v>418</v>
      </c>
    </row>
    <row r="27" spans="1:21" ht="12.75">
      <c r="A27" s="3">
        <v>54</v>
      </c>
      <c r="B27" s="17">
        <v>2021154610</v>
      </c>
      <c r="C27" s="42" t="s">
        <v>376</v>
      </c>
      <c r="D27" s="43" t="s">
        <v>510</v>
      </c>
      <c r="E27" s="18" t="s">
        <v>511</v>
      </c>
      <c r="F27" s="19" t="s">
        <v>224</v>
      </c>
      <c r="G27" s="20">
        <v>7</v>
      </c>
      <c r="H27" s="20">
        <v>7</v>
      </c>
      <c r="I27" s="20">
        <v>7</v>
      </c>
      <c r="J27" s="21">
        <v>7</v>
      </c>
      <c r="K27" s="20">
        <v>8</v>
      </c>
      <c r="L27" s="20">
        <v>6</v>
      </c>
      <c r="M27" s="20">
        <v>6</v>
      </c>
      <c r="N27" s="21">
        <v>6.6</v>
      </c>
      <c r="O27" s="20"/>
      <c r="P27" s="20"/>
      <c r="Q27" s="20"/>
      <c r="R27" s="21" t="s">
        <v>18</v>
      </c>
      <c r="S27" s="21" t="s">
        <v>19</v>
      </c>
      <c r="T27" s="21" t="s">
        <v>19</v>
      </c>
      <c r="U27" s="53" t="s">
        <v>418</v>
      </c>
    </row>
    <row r="28" spans="1:21" ht="15.75">
      <c r="A28" s="3">
        <v>55</v>
      </c>
      <c r="B28" s="4">
        <v>2010713127</v>
      </c>
      <c r="C28" s="46" t="s">
        <v>66</v>
      </c>
      <c r="D28" s="47" t="s">
        <v>67</v>
      </c>
      <c r="E28" s="5" t="s">
        <v>68</v>
      </c>
      <c r="F28" s="6" t="s">
        <v>69</v>
      </c>
      <c r="G28" s="7"/>
      <c r="H28" s="7"/>
      <c r="I28" s="7"/>
      <c r="J28" s="8" t="s">
        <v>18</v>
      </c>
      <c r="K28" s="7"/>
      <c r="L28" s="7"/>
      <c r="M28" s="7"/>
      <c r="N28" s="9" t="s">
        <v>18</v>
      </c>
      <c r="O28" s="7"/>
      <c r="P28" s="7"/>
      <c r="Q28" s="7"/>
      <c r="R28" s="10" t="s">
        <v>18</v>
      </c>
      <c r="S28" s="11" t="s">
        <v>19</v>
      </c>
      <c r="T28" s="12" t="s">
        <v>19</v>
      </c>
      <c r="U28" s="54" t="s">
        <v>20</v>
      </c>
    </row>
    <row r="29" spans="1:21" ht="15.75">
      <c r="A29" s="3">
        <v>56</v>
      </c>
      <c r="B29" s="4">
        <v>2021340925</v>
      </c>
      <c r="C29" s="46" t="s">
        <v>70</v>
      </c>
      <c r="D29" s="47" t="s">
        <v>71</v>
      </c>
      <c r="E29" s="5" t="s">
        <v>72</v>
      </c>
      <c r="F29" s="6" t="s">
        <v>69</v>
      </c>
      <c r="G29" s="7"/>
      <c r="H29" s="7"/>
      <c r="I29" s="7"/>
      <c r="J29" s="8" t="s">
        <v>18</v>
      </c>
      <c r="K29" s="7"/>
      <c r="L29" s="7"/>
      <c r="M29" s="7"/>
      <c r="N29" s="9" t="s">
        <v>18</v>
      </c>
      <c r="O29" s="7"/>
      <c r="P29" s="7"/>
      <c r="Q29" s="7"/>
      <c r="R29" s="10" t="s">
        <v>18</v>
      </c>
      <c r="S29" s="11" t="s">
        <v>19</v>
      </c>
      <c r="T29" s="12" t="s">
        <v>19</v>
      </c>
      <c r="U29" s="54" t="s">
        <v>20</v>
      </c>
    </row>
    <row r="30" spans="1:21" ht="15.75">
      <c r="A30" s="3">
        <v>57</v>
      </c>
      <c r="B30" s="4">
        <v>2021716703</v>
      </c>
      <c r="C30" s="46" t="s">
        <v>73</v>
      </c>
      <c r="D30" s="47" t="s">
        <v>74</v>
      </c>
      <c r="E30" s="5" t="s">
        <v>75</v>
      </c>
      <c r="F30" s="6" t="s">
        <v>69</v>
      </c>
      <c r="G30" s="7"/>
      <c r="H30" s="7"/>
      <c r="I30" s="7"/>
      <c r="J30" s="8" t="s">
        <v>18</v>
      </c>
      <c r="K30" s="7"/>
      <c r="L30" s="7"/>
      <c r="M30" s="7"/>
      <c r="N30" s="9" t="s">
        <v>18</v>
      </c>
      <c r="O30" s="7"/>
      <c r="P30" s="7"/>
      <c r="Q30" s="7"/>
      <c r="R30" s="10" t="s">
        <v>18</v>
      </c>
      <c r="S30" s="11" t="s">
        <v>19</v>
      </c>
      <c r="T30" s="12" t="s">
        <v>19</v>
      </c>
      <c r="U30" s="54" t="s">
        <v>20</v>
      </c>
    </row>
    <row r="31" spans="1:21" ht="15.75">
      <c r="A31" s="3">
        <v>58</v>
      </c>
      <c r="B31" s="13">
        <v>2026242659</v>
      </c>
      <c r="C31" s="44" t="s">
        <v>76</v>
      </c>
      <c r="D31" s="45" t="s">
        <v>77</v>
      </c>
      <c r="E31" s="14" t="s">
        <v>78</v>
      </c>
      <c r="F31" s="15" t="s">
        <v>69</v>
      </c>
      <c r="G31" s="7"/>
      <c r="H31" s="7"/>
      <c r="I31" s="7"/>
      <c r="J31" s="8" t="s">
        <v>18</v>
      </c>
      <c r="K31" s="7"/>
      <c r="L31" s="7"/>
      <c r="M31" s="7"/>
      <c r="N31" s="9" t="s">
        <v>18</v>
      </c>
      <c r="O31" s="7"/>
      <c r="P31" s="7"/>
      <c r="Q31" s="7"/>
      <c r="R31" s="10" t="s">
        <v>18</v>
      </c>
      <c r="S31" s="11" t="s">
        <v>19</v>
      </c>
      <c r="T31" s="12" t="s">
        <v>19</v>
      </c>
      <c r="U31" s="54" t="s">
        <v>20</v>
      </c>
    </row>
    <row r="32" spans="1:21" ht="12.75">
      <c r="A32" s="3">
        <v>92</v>
      </c>
      <c r="B32" s="17">
        <v>1821211963</v>
      </c>
      <c r="C32" s="42" t="s">
        <v>426</v>
      </c>
      <c r="D32" s="43" t="s">
        <v>177</v>
      </c>
      <c r="E32" s="18" t="s">
        <v>427</v>
      </c>
      <c r="F32" s="19" t="s">
        <v>428</v>
      </c>
      <c r="G32" s="20">
        <v>8</v>
      </c>
      <c r="H32" s="20">
        <v>5</v>
      </c>
      <c r="I32" s="20">
        <v>5</v>
      </c>
      <c r="J32" s="21">
        <v>5.9</v>
      </c>
      <c r="K32" s="20"/>
      <c r="L32" s="20"/>
      <c r="M32" s="20"/>
      <c r="N32" s="21" t="s">
        <v>18</v>
      </c>
      <c r="O32" s="20">
        <v>8</v>
      </c>
      <c r="P32" s="20">
        <v>5</v>
      </c>
      <c r="Q32" s="20">
        <v>6</v>
      </c>
      <c r="R32" s="21">
        <v>6.4</v>
      </c>
      <c r="S32" s="21" t="s">
        <v>19</v>
      </c>
      <c r="T32" s="21" t="s">
        <v>19</v>
      </c>
      <c r="U32" s="53" t="s">
        <v>418</v>
      </c>
    </row>
    <row r="33" spans="1:21" ht="12.75">
      <c r="A33" s="3">
        <v>93</v>
      </c>
      <c r="B33" s="17">
        <v>2010713176</v>
      </c>
      <c r="C33" s="42" t="s">
        <v>429</v>
      </c>
      <c r="D33" s="43" t="s">
        <v>71</v>
      </c>
      <c r="E33" s="18" t="s">
        <v>430</v>
      </c>
      <c r="F33" s="19" t="s">
        <v>428</v>
      </c>
      <c r="G33" s="20"/>
      <c r="H33" s="20"/>
      <c r="I33" s="20"/>
      <c r="J33" s="21" t="s">
        <v>18</v>
      </c>
      <c r="K33" s="20">
        <v>8</v>
      </c>
      <c r="L33" s="20">
        <v>6</v>
      </c>
      <c r="M33" s="20">
        <v>6</v>
      </c>
      <c r="N33" s="21">
        <v>6.6</v>
      </c>
      <c r="O33" s="20">
        <v>6</v>
      </c>
      <c r="P33" s="20">
        <v>6</v>
      </c>
      <c r="Q33" s="20">
        <v>7</v>
      </c>
      <c r="R33" s="21">
        <v>6.5</v>
      </c>
      <c r="S33" s="21" t="s">
        <v>19</v>
      </c>
      <c r="T33" s="21" t="s">
        <v>19</v>
      </c>
      <c r="U33" s="53" t="s">
        <v>418</v>
      </c>
    </row>
    <row r="34" spans="1:21" ht="12.75">
      <c r="A34" s="3">
        <v>94</v>
      </c>
      <c r="B34" s="17">
        <v>2011714641</v>
      </c>
      <c r="C34" s="42" t="s">
        <v>193</v>
      </c>
      <c r="D34" s="43" t="s">
        <v>431</v>
      </c>
      <c r="E34" s="18" t="s">
        <v>432</v>
      </c>
      <c r="F34" s="19" t="s">
        <v>428</v>
      </c>
      <c r="G34" s="20">
        <v>8</v>
      </c>
      <c r="H34" s="20">
        <v>7</v>
      </c>
      <c r="I34" s="20">
        <v>6</v>
      </c>
      <c r="J34" s="21">
        <v>6.8</v>
      </c>
      <c r="K34" s="20"/>
      <c r="L34" s="20"/>
      <c r="M34" s="20"/>
      <c r="N34" s="21" t="s">
        <v>18</v>
      </c>
      <c r="O34" s="20">
        <v>8</v>
      </c>
      <c r="P34" s="20">
        <v>7</v>
      </c>
      <c r="Q34" s="20">
        <v>6</v>
      </c>
      <c r="R34" s="21">
        <v>6.8</v>
      </c>
      <c r="S34" s="21" t="s">
        <v>19</v>
      </c>
      <c r="T34" s="21" t="s">
        <v>19</v>
      </c>
      <c r="U34" s="53" t="s">
        <v>418</v>
      </c>
    </row>
    <row r="35" spans="1:21" ht="15.75">
      <c r="A35" s="3">
        <v>95</v>
      </c>
      <c r="B35" s="4">
        <v>2020713367</v>
      </c>
      <c r="C35" s="46" t="s">
        <v>216</v>
      </c>
      <c r="D35" s="47" t="s">
        <v>60</v>
      </c>
      <c r="E35" s="5" t="s">
        <v>217</v>
      </c>
      <c r="F35" s="6" t="s">
        <v>218</v>
      </c>
      <c r="G35" s="7"/>
      <c r="H35" s="7"/>
      <c r="I35" s="7"/>
      <c r="J35" s="8" t="s">
        <v>18</v>
      </c>
      <c r="K35" s="7"/>
      <c r="L35" s="7"/>
      <c r="M35" s="7"/>
      <c r="N35" s="9" t="s">
        <v>18</v>
      </c>
      <c r="O35" s="7"/>
      <c r="P35" s="7"/>
      <c r="Q35" s="7"/>
      <c r="R35" s="10" t="s">
        <v>18</v>
      </c>
      <c r="S35" s="11" t="s">
        <v>19</v>
      </c>
      <c r="T35" s="12" t="s">
        <v>19</v>
      </c>
      <c r="U35" s="54" t="s">
        <v>20</v>
      </c>
    </row>
    <row r="36" spans="1:21" ht="15.75">
      <c r="A36" s="3">
        <v>96</v>
      </c>
      <c r="B36" s="4">
        <v>2021723552</v>
      </c>
      <c r="C36" s="46" t="s">
        <v>219</v>
      </c>
      <c r="D36" s="47" t="s">
        <v>202</v>
      </c>
      <c r="E36" s="5" t="s">
        <v>220</v>
      </c>
      <c r="F36" s="6" t="s">
        <v>218</v>
      </c>
      <c r="G36" s="7"/>
      <c r="H36" s="7"/>
      <c r="I36" s="7"/>
      <c r="J36" s="8" t="s">
        <v>18</v>
      </c>
      <c r="K36" s="7"/>
      <c r="L36" s="7"/>
      <c r="M36" s="7"/>
      <c r="N36" s="9" t="s">
        <v>18</v>
      </c>
      <c r="O36" s="7"/>
      <c r="P36" s="7"/>
      <c r="Q36" s="7"/>
      <c r="R36" s="10" t="s">
        <v>18</v>
      </c>
      <c r="S36" s="11" t="s">
        <v>19</v>
      </c>
      <c r="T36" s="12" t="s">
        <v>19</v>
      </c>
      <c r="U36" s="54" t="s">
        <v>20</v>
      </c>
    </row>
    <row r="37" spans="1:21" ht="12.75">
      <c r="A37" s="3">
        <v>97</v>
      </c>
      <c r="B37" s="17">
        <v>2021717796</v>
      </c>
      <c r="C37" s="42" t="s">
        <v>496</v>
      </c>
      <c r="D37" s="43" t="s">
        <v>497</v>
      </c>
      <c r="E37" s="18" t="s">
        <v>369</v>
      </c>
      <c r="F37" s="19" t="s">
        <v>218</v>
      </c>
      <c r="G37" s="20">
        <v>8</v>
      </c>
      <c r="H37" s="20">
        <v>7</v>
      </c>
      <c r="I37" s="20">
        <v>6</v>
      </c>
      <c r="J37" s="21">
        <v>6.8</v>
      </c>
      <c r="K37" s="20"/>
      <c r="L37" s="20"/>
      <c r="M37" s="20"/>
      <c r="N37" s="21" t="s">
        <v>18</v>
      </c>
      <c r="O37" s="20"/>
      <c r="P37" s="20"/>
      <c r="Q37" s="20"/>
      <c r="R37" s="21" t="s">
        <v>18</v>
      </c>
      <c r="S37" s="21" t="s">
        <v>19</v>
      </c>
      <c r="T37" s="21" t="s">
        <v>19</v>
      </c>
      <c r="U37" s="53" t="s">
        <v>418</v>
      </c>
    </row>
    <row r="38" spans="1:21" ht="12.75">
      <c r="A38" s="3">
        <v>98</v>
      </c>
      <c r="B38" s="17">
        <v>2020728242</v>
      </c>
      <c r="C38" s="42" t="s">
        <v>498</v>
      </c>
      <c r="D38" s="43" t="s">
        <v>98</v>
      </c>
      <c r="E38" s="18" t="s">
        <v>499</v>
      </c>
      <c r="F38" s="19" t="s">
        <v>218</v>
      </c>
      <c r="G38" s="20">
        <v>8</v>
      </c>
      <c r="H38" s="20">
        <v>8</v>
      </c>
      <c r="I38" s="20">
        <v>8</v>
      </c>
      <c r="J38" s="21">
        <v>8</v>
      </c>
      <c r="K38" s="20"/>
      <c r="L38" s="20"/>
      <c r="M38" s="20"/>
      <c r="N38" s="21" t="s">
        <v>18</v>
      </c>
      <c r="O38" s="20">
        <v>8</v>
      </c>
      <c r="P38" s="20">
        <v>7</v>
      </c>
      <c r="Q38" s="20">
        <v>7</v>
      </c>
      <c r="R38" s="21">
        <v>7.3</v>
      </c>
      <c r="S38" s="21" t="s">
        <v>19</v>
      </c>
      <c r="T38" s="21" t="s">
        <v>19</v>
      </c>
      <c r="U38" s="53" t="s">
        <v>418</v>
      </c>
    </row>
    <row r="39" spans="1:21" ht="15.75">
      <c r="A39" s="3">
        <v>99</v>
      </c>
      <c r="B39" s="13">
        <v>2020713261</v>
      </c>
      <c r="C39" s="44" t="s">
        <v>344</v>
      </c>
      <c r="D39" s="45" t="s">
        <v>87</v>
      </c>
      <c r="E39" s="14" t="s">
        <v>345</v>
      </c>
      <c r="F39" s="15" t="s">
        <v>346</v>
      </c>
      <c r="G39" s="7"/>
      <c r="H39" s="7"/>
      <c r="I39" s="7"/>
      <c r="J39" s="8" t="s">
        <v>18</v>
      </c>
      <c r="K39" s="7"/>
      <c r="L39" s="7"/>
      <c r="M39" s="7"/>
      <c r="N39" s="9" t="s">
        <v>18</v>
      </c>
      <c r="O39" s="7"/>
      <c r="P39" s="7"/>
      <c r="Q39" s="7"/>
      <c r="R39" s="10" t="s">
        <v>18</v>
      </c>
      <c r="S39" s="11" t="s">
        <v>19</v>
      </c>
      <c r="T39" s="12" t="s">
        <v>19</v>
      </c>
      <c r="U39" s="54" t="s">
        <v>20</v>
      </c>
    </row>
    <row r="40" spans="1:21" ht="15.75">
      <c r="A40" s="3">
        <v>100</v>
      </c>
      <c r="B40" s="13">
        <v>2020714254</v>
      </c>
      <c r="C40" s="44" t="s">
        <v>347</v>
      </c>
      <c r="D40" s="45" t="s">
        <v>348</v>
      </c>
      <c r="E40" s="14" t="s">
        <v>349</v>
      </c>
      <c r="F40" s="15" t="s">
        <v>346</v>
      </c>
      <c r="G40" s="7"/>
      <c r="H40" s="7"/>
      <c r="I40" s="7"/>
      <c r="J40" s="8" t="s">
        <v>18</v>
      </c>
      <c r="K40" s="7"/>
      <c r="L40" s="7"/>
      <c r="M40" s="7"/>
      <c r="N40" s="9" t="s">
        <v>18</v>
      </c>
      <c r="O40" s="7"/>
      <c r="P40" s="7"/>
      <c r="Q40" s="7"/>
      <c r="R40" s="10" t="s">
        <v>18</v>
      </c>
      <c r="S40" s="11" t="s">
        <v>19</v>
      </c>
      <c r="T40" s="12" t="s">
        <v>19</v>
      </c>
      <c r="U40" s="54" t="s">
        <v>20</v>
      </c>
    </row>
    <row r="41" spans="1:21" ht="15.75">
      <c r="A41" s="3">
        <v>101</v>
      </c>
      <c r="B41" s="13">
        <v>2020718168</v>
      </c>
      <c r="C41" s="44" t="s">
        <v>350</v>
      </c>
      <c r="D41" s="45" t="s">
        <v>351</v>
      </c>
      <c r="E41" s="14" t="s">
        <v>352</v>
      </c>
      <c r="F41" s="15" t="s">
        <v>346</v>
      </c>
      <c r="G41" s="7"/>
      <c r="H41" s="7"/>
      <c r="I41" s="7"/>
      <c r="J41" s="8" t="s">
        <v>18</v>
      </c>
      <c r="K41" s="7"/>
      <c r="L41" s="7"/>
      <c r="M41" s="7"/>
      <c r="N41" s="9" t="s">
        <v>18</v>
      </c>
      <c r="O41" s="7"/>
      <c r="P41" s="7"/>
      <c r="Q41" s="7"/>
      <c r="R41" s="10" t="s">
        <v>18</v>
      </c>
      <c r="S41" s="11" t="s">
        <v>19</v>
      </c>
      <c r="T41" s="12" t="s">
        <v>19</v>
      </c>
      <c r="U41" s="54" t="s">
        <v>20</v>
      </c>
    </row>
    <row r="42" spans="1:21" ht="15.75">
      <c r="A42" s="3">
        <v>102</v>
      </c>
      <c r="B42" s="13">
        <v>2021123765</v>
      </c>
      <c r="C42" s="44" t="s">
        <v>353</v>
      </c>
      <c r="D42" s="45" t="s">
        <v>354</v>
      </c>
      <c r="E42" s="14" t="s">
        <v>355</v>
      </c>
      <c r="F42" s="15" t="s">
        <v>346</v>
      </c>
      <c r="G42" s="7"/>
      <c r="H42" s="7"/>
      <c r="I42" s="7"/>
      <c r="J42" s="8" t="s">
        <v>18</v>
      </c>
      <c r="K42" s="7"/>
      <c r="L42" s="7"/>
      <c r="M42" s="7"/>
      <c r="N42" s="9" t="s">
        <v>18</v>
      </c>
      <c r="O42" s="7"/>
      <c r="P42" s="7"/>
      <c r="Q42" s="7"/>
      <c r="R42" s="10" t="s">
        <v>18</v>
      </c>
      <c r="S42" s="11" t="s">
        <v>19</v>
      </c>
      <c r="T42" s="12" t="s">
        <v>19</v>
      </c>
      <c r="U42" s="54" t="s">
        <v>20</v>
      </c>
    </row>
    <row r="43" spans="1:21" ht="15.75">
      <c r="A43" s="3">
        <v>103</v>
      </c>
      <c r="B43" s="13">
        <v>2021716067</v>
      </c>
      <c r="C43" s="44" t="s">
        <v>356</v>
      </c>
      <c r="D43" s="45" t="s">
        <v>211</v>
      </c>
      <c r="E43" s="14" t="s">
        <v>208</v>
      </c>
      <c r="F43" s="15" t="s">
        <v>346</v>
      </c>
      <c r="G43" s="7"/>
      <c r="H43" s="7"/>
      <c r="I43" s="7"/>
      <c r="J43" s="8" t="s">
        <v>18</v>
      </c>
      <c r="K43" s="7"/>
      <c r="L43" s="7"/>
      <c r="M43" s="7"/>
      <c r="N43" s="9" t="s">
        <v>18</v>
      </c>
      <c r="O43" s="7"/>
      <c r="P43" s="7"/>
      <c r="Q43" s="7"/>
      <c r="R43" s="10" t="s">
        <v>18</v>
      </c>
      <c r="S43" s="11" t="s">
        <v>19</v>
      </c>
      <c r="T43" s="12" t="s">
        <v>19</v>
      </c>
      <c r="U43" s="54" t="s">
        <v>20</v>
      </c>
    </row>
    <row r="44" spans="1:21" ht="12.75">
      <c r="A44" s="3">
        <v>104</v>
      </c>
      <c r="B44" s="17">
        <v>2020714420</v>
      </c>
      <c r="C44" s="42" t="s">
        <v>554</v>
      </c>
      <c r="D44" s="43" t="s">
        <v>226</v>
      </c>
      <c r="E44" s="18" t="s">
        <v>555</v>
      </c>
      <c r="F44" s="19" t="s">
        <v>346</v>
      </c>
      <c r="G44" s="20">
        <v>8</v>
      </c>
      <c r="H44" s="20">
        <v>7</v>
      </c>
      <c r="I44" s="20">
        <v>8</v>
      </c>
      <c r="J44" s="21">
        <v>7.8</v>
      </c>
      <c r="K44" s="20"/>
      <c r="L44" s="20"/>
      <c r="M44" s="20"/>
      <c r="N44" s="21" t="s">
        <v>18</v>
      </c>
      <c r="O44" s="20">
        <v>8</v>
      </c>
      <c r="P44" s="20">
        <v>7</v>
      </c>
      <c r="Q44" s="20">
        <v>7</v>
      </c>
      <c r="R44" s="21">
        <v>7.3</v>
      </c>
      <c r="S44" s="21" t="s">
        <v>19</v>
      </c>
      <c r="T44" s="21" t="s">
        <v>19</v>
      </c>
      <c r="U44" s="53" t="s">
        <v>418</v>
      </c>
    </row>
    <row r="45" spans="1:21" ht="12.75">
      <c r="A45" s="63">
        <v>105</v>
      </c>
      <c r="B45" s="35">
        <v>2021714239</v>
      </c>
      <c r="C45" s="50" t="s">
        <v>556</v>
      </c>
      <c r="D45" s="51" t="s">
        <v>557</v>
      </c>
      <c r="E45" s="36" t="s">
        <v>558</v>
      </c>
      <c r="F45" s="37" t="s">
        <v>346</v>
      </c>
      <c r="G45" s="38">
        <v>8</v>
      </c>
      <c r="H45" s="38">
        <v>6</v>
      </c>
      <c r="I45" s="38">
        <v>6</v>
      </c>
      <c r="J45" s="39">
        <v>6.6</v>
      </c>
      <c r="K45" s="38"/>
      <c r="L45" s="38"/>
      <c r="M45" s="38"/>
      <c r="N45" s="39" t="s">
        <v>18</v>
      </c>
      <c r="O45" s="38"/>
      <c r="P45" s="38"/>
      <c r="Q45" s="38"/>
      <c r="R45" s="39" t="s">
        <v>18</v>
      </c>
      <c r="S45" s="39" t="s">
        <v>19</v>
      </c>
      <c r="T45" s="39" t="s">
        <v>19</v>
      </c>
      <c r="U45" s="55" t="s">
        <v>418</v>
      </c>
    </row>
  </sheetData>
  <sheetProtection/>
  <mergeCells count="14">
    <mergeCell ref="F6:F7"/>
    <mergeCell ref="G6:J6"/>
    <mergeCell ref="K6:N6"/>
    <mergeCell ref="O6:R6"/>
    <mergeCell ref="S6:S7"/>
    <mergeCell ref="T6:T7"/>
    <mergeCell ref="U6:U7"/>
    <mergeCell ref="A2:U2"/>
    <mergeCell ref="A4:U4"/>
    <mergeCell ref="A5:T5"/>
    <mergeCell ref="A6:A7"/>
    <mergeCell ref="B6:B7"/>
    <mergeCell ref="C6:D7"/>
    <mergeCell ref="E6:E7"/>
  </mergeCells>
  <conditionalFormatting sqref="B8:B45">
    <cfRule type="duplicateValues" priority="18" dxfId="0" stopIfTrue="1">
      <formula>AND(COUNTIF($B$8:$B$45,B8)&gt;1,NOT(ISBLANK(B8)))</formula>
    </cfRule>
  </conditionalFormatting>
  <hyperlinks>
    <hyperlink ref="A5" r:id="rId1" display="http://gdtcqp.duytan.edu.vn/Pages/Client/Thongtin/?type=Nw==&amp;&amp;id=Mjc1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V1" sqref="A1:IV5"/>
    </sheetView>
  </sheetViews>
  <sheetFormatPr defaultColWidth="9.140625" defaultRowHeight="12.75"/>
  <cols>
    <col min="1" max="1" width="4.57421875" style="1" customWidth="1"/>
    <col min="2" max="2" width="9.57421875" style="1" bestFit="1" customWidth="1"/>
    <col min="3" max="3" width="19.140625" style="26" bestFit="1" customWidth="1"/>
    <col min="4" max="4" width="9.140625" style="26" customWidth="1"/>
    <col min="5" max="5" width="9.140625" style="1" customWidth="1"/>
    <col min="6" max="6" width="11.7109375" style="1" bestFit="1" customWidth="1"/>
    <col min="7" max="20" width="3.7109375" style="1" customWidth="1"/>
    <col min="21" max="21" width="9.140625" style="56" customWidth="1"/>
    <col min="22" max="16384" width="9.140625" style="1" customWidth="1"/>
  </cols>
  <sheetData>
    <row r="1" spans="1:20" s="28" customFormat="1" ht="23.25" customHeight="1">
      <c r="A1" s="27" t="s">
        <v>581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1" s="28" customFormat="1" ht="23.25" customHeight="1">
      <c r="A2" s="89" t="s">
        <v>585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1:20" s="28" customFormat="1" ht="23.25" customHeight="1">
      <c r="A3" s="27" t="s">
        <v>582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1" s="28" customFormat="1" ht="23.25" customHeight="1">
      <c r="A4" s="89" t="s">
        <v>580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</row>
    <row r="5" spans="1:20" s="28" customFormat="1" ht="36" customHeight="1">
      <c r="A5" s="90" t="s">
        <v>583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1" ht="12.75">
      <c r="A6" s="91" t="s">
        <v>0</v>
      </c>
      <c r="B6" s="85" t="s">
        <v>1</v>
      </c>
      <c r="C6" s="85" t="s">
        <v>2</v>
      </c>
      <c r="D6" s="85"/>
      <c r="E6" s="93" t="s">
        <v>3</v>
      </c>
      <c r="F6" s="95" t="s">
        <v>4</v>
      </c>
      <c r="G6" s="97" t="s">
        <v>5</v>
      </c>
      <c r="H6" s="97"/>
      <c r="I6" s="97"/>
      <c r="J6" s="97"/>
      <c r="K6" s="98" t="s">
        <v>6</v>
      </c>
      <c r="L6" s="98"/>
      <c r="M6" s="98"/>
      <c r="N6" s="98"/>
      <c r="O6" s="99" t="s">
        <v>7</v>
      </c>
      <c r="P6" s="99"/>
      <c r="Q6" s="99"/>
      <c r="R6" s="99"/>
      <c r="S6" s="83" t="s">
        <v>8</v>
      </c>
      <c r="T6" s="85" t="s">
        <v>9</v>
      </c>
      <c r="U6" s="87" t="s">
        <v>10</v>
      </c>
    </row>
    <row r="7" spans="1:21" ht="12.75">
      <c r="A7" s="92"/>
      <c r="B7" s="86"/>
      <c r="C7" s="86"/>
      <c r="D7" s="86"/>
      <c r="E7" s="94"/>
      <c r="F7" s="96"/>
      <c r="G7" s="57" t="s">
        <v>11</v>
      </c>
      <c r="H7" s="58" t="s">
        <v>12</v>
      </c>
      <c r="I7" s="58" t="s">
        <v>13</v>
      </c>
      <c r="J7" s="58" t="s">
        <v>8</v>
      </c>
      <c r="K7" s="61" t="s">
        <v>11</v>
      </c>
      <c r="L7" s="62" t="s">
        <v>12</v>
      </c>
      <c r="M7" s="62" t="s">
        <v>13</v>
      </c>
      <c r="N7" s="62" t="s">
        <v>8</v>
      </c>
      <c r="O7" s="59" t="s">
        <v>11</v>
      </c>
      <c r="P7" s="60" t="s">
        <v>12</v>
      </c>
      <c r="Q7" s="60" t="s">
        <v>13</v>
      </c>
      <c r="R7" s="60" t="s">
        <v>8</v>
      </c>
      <c r="S7" s="84"/>
      <c r="T7" s="86"/>
      <c r="U7" s="88"/>
    </row>
    <row r="8" spans="1:21" ht="15.75">
      <c r="A8" s="3">
        <v>1</v>
      </c>
      <c r="B8" s="13">
        <v>2021616376</v>
      </c>
      <c r="C8" s="44" t="s">
        <v>397</v>
      </c>
      <c r="D8" s="45" t="s">
        <v>398</v>
      </c>
      <c r="E8" s="14" t="s">
        <v>399</v>
      </c>
      <c r="F8" s="15" t="s">
        <v>400</v>
      </c>
      <c r="G8" s="7"/>
      <c r="H8" s="7"/>
      <c r="I8" s="7"/>
      <c r="J8" s="8" t="s">
        <v>18</v>
      </c>
      <c r="K8" s="7"/>
      <c r="L8" s="7"/>
      <c r="M8" s="7"/>
      <c r="N8" s="9" t="s">
        <v>18</v>
      </c>
      <c r="O8" s="7"/>
      <c r="P8" s="7"/>
      <c r="Q8" s="7"/>
      <c r="R8" s="10" t="s">
        <v>18</v>
      </c>
      <c r="S8" s="11" t="s">
        <v>19</v>
      </c>
      <c r="T8" s="12" t="s">
        <v>19</v>
      </c>
      <c r="U8" s="54" t="s">
        <v>20</v>
      </c>
    </row>
    <row r="9" spans="1:21" s="24" customFormat="1" ht="15" customHeight="1">
      <c r="A9" s="16">
        <v>2</v>
      </c>
      <c r="B9" s="13">
        <v>2010612956</v>
      </c>
      <c r="C9" s="44" t="s">
        <v>196</v>
      </c>
      <c r="D9" s="45" t="s">
        <v>64</v>
      </c>
      <c r="E9" s="14" t="s">
        <v>197</v>
      </c>
      <c r="F9" s="15" t="s">
        <v>198</v>
      </c>
      <c r="G9" s="7"/>
      <c r="H9" s="7"/>
      <c r="I9" s="7"/>
      <c r="J9" s="8" t="s">
        <v>18</v>
      </c>
      <c r="K9" s="7"/>
      <c r="L9" s="7"/>
      <c r="M9" s="7"/>
      <c r="N9" s="9" t="s">
        <v>18</v>
      </c>
      <c r="O9" s="7"/>
      <c r="P9" s="7"/>
      <c r="Q9" s="7"/>
      <c r="R9" s="10" t="s">
        <v>18</v>
      </c>
      <c r="S9" s="11" t="s">
        <v>19</v>
      </c>
      <c r="T9" s="12" t="s">
        <v>19</v>
      </c>
      <c r="U9" s="54" t="s">
        <v>20</v>
      </c>
    </row>
    <row r="10" spans="1:21" s="24" customFormat="1" ht="15" customHeight="1">
      <c r="A10" s="16">
        <v>3</v>
      </c>
      <c r="B10" s="17">
        <v>2011616122</v>
      </c>
      <c r="C10" s="42" t="s">
        <v>437</v>
      </c>
      <c r="D10" s="43" t="s">
        <v>74</v>
      </c>
      <c r="E10" s="18" t="s">
        <v>438</v>
      </c>
      <c r="F10" s="19" t="s">
        <v>198</v>
      </c>
      <c r="G10" s="20"/>
      <c r="H10" s="20"/>
      <c r="I10" s="20"/>
      <c r="J10" s="21" t="s">
        <v>18</v>
      </c>
      <c r="K10" s="20">
        <v>6</v>
      </c>
      <c r="L10" s="20">
        <v>6</v>
      </c>
      <c r="M10" s="20">
        <v>6</v>
      </c>
      <c r="N10" s="21">
        <v>6</v>
      </c>
      <c r="O10" s="20"/>
      <c r="P10" s="20"/>
      <c r="Q10" s="20"/>
      <c r="R10" s="21" t="s">
        <v>18</v>
      </c>
      <c r="S10" s="21" t="s">
        <v>19</v>
      </c>
      <c r="T10" s="21" t="s">
        <v>19</v>
      </c>
      <c r="U10" s="53" t="s">
        <v>418</v>
      </c>
    </row>
    <row r="11" spans="1:21" s="24" customFormat="1" ht="15" customHeight="1">
      <c r="A11" s="16">
        <v>4</v>
      </c>
      <c r="B11" s="13">
        <v>2021410905</v>
      </c>
      <c r="C11" s="44" t="s">
        <v>403</v>
      </c>
      <c r="D11" s="45" t="s">
        <v>404</v>
      </c>
      <c r="E11" s="14" t="s">
        <v>405</v>
      </c>
      <c r="F11" s="15" t="s">
        <v>406</v>
      </c>
      <c r="G11" s="7"/>
      <c r="H11" s="7"/>
      <c r="I11" s="7"/>
      <c r="J11" s="8" t="s">
        <v>18</v>
      </c>
      <c r="K11" s="7"/>
      <c r="L11" s="7"/>
      <c r="M11" s="7"/>
      <c r="N11" s="9" t="s">
        <v>18</v>
      </c>
      <c r="O11" s="7"/>
      <c r="P11" s="7"/>
      <c r="Q11" s="7"/>
      <c r="R11" s="10" t="s">
        <v>18</v>
      </c>
      <c r="S11" s="11" t="s">
        <v>19</v>
      </c>
      <c r="T11" s="12" t="s">
        <v>19</v>
      </c>
      <c r="U11" s="54" t="s">
        <v>20</v>
      </c>
    </row>
    <row r="12" spans="1:21" s="24" customFormat="1" ht="15" customHeight="1">
      <c r="A12" s="16">
        <v>5</v>
      </c>
      <c r="B12" s="13">
        <v>2021515729</v>
      </c>
      <c r="C12" s="44" t="s">
        <v>407</v>
      </c>
      <c r="D12" s="45" t="s">
        <v>404</v>
      </c>
      <c r="E12" s="14" t="s">
        <v>408</v>
      </c>
      <c r="F12" s="15" t="s">
        <v>406</v>
      </c>
      <c r="G12" s="7"/>
      <c r="H12" s="7"/>
      <c r="I12" s="7"/>
      <c r="J12" s="8" t="s">
        <v>18</v>
      </c>
      <c r="K12" s="7"/>
      <c r="L12" s="7"/>
      <c r="M12" s="7"/>
      <c r="N12" s="9" t="s">
        <v>18</v>
      </c>
      <c r="O12" s="7"/>
      <c r="P12" s="7"/>
      <c r="Q12" s="7"/>
      <c r="R12" s="10" t="s">
        <v>18</v>
      </c>
      <c r="S12" s="11" t="s">
        <v>19</v>
      </c>
      <c r="T12" s="12" t="s">
        <v>19</v>
      </c>
      <c r="U12" s="54" t="s">
        <v>20</v>
      </c>
    </row>
    <row r="13" spans="1:21" s="24" customFormat="1" ht="15" customHeight="1">
      <c r="A13" s="16">
        <v>6</v>
      </c>
      <c r="B13" s="13">
        <v>2021626460</v>
      </c>
      <c r="C13" s="44" t="s">
        <v>409</v>
      </c>
      <c r="D13" s="45" t="s">
        <v>112</v>
      </c>
      <c r="E13" s="14" t="s">
        <v>410</v>
      </c>
      <c r="F13" s="15" t="s">
        <v>406</v>
      </c>
      <c r="G13" s="7"/>
      <c r="H13" s="7"/>
      <c r="I13" s="7"/>
      <c r="J13" s="8" t="s">
        <v>18</v>
      </c>
      <c r="K13" s="7"/>
      <c r="L13" s="7"/>
      <c r="M13" s="7"/>
      <c r="N13" s="9" t="s">
        <v>18</v>
      </c>
      <c r="O13" s="7"/>
      <c r="P13" s="7"/>
      <c r="Q13" s="7"/>
      <c r="R13" s="10" t="s">
        <v>18</v>
      </c>
      <c r="S13" s="11" t="s">
        <v>19</v>
      </c>
      <c r="T13" s="12" t="s">
        <v>19</v>
      </c>
      <c r="U13" s="54" t="s">
        <v>20</v>
      </c>
    </row>
    <row r="14" spans="1:21" s="24" customFormat="1" ht="15" customHeight="1">
      <c r="A14" s="16">
        <v>7</v>
      </c>
      <c r="B14" s="13">
        <v>2021628500</v>
      </c>
      <c r="C14" s="44" t="s">
        <v>411</v>
      </c>
      <c r="D14" s="45" t="s">
        <v>412</v>
      </c>
      <c r="E14" s="14" t="s">
        <v>413</v>
      </c>
      <c r="F14" s="15" t="s">
        <v>406</v>
      </c>
      <c r="G14" s="7"/>
      <c r="H14" s="7"/>
      <c r="I14" s="7"/>
      <c r="J14" s="8" t="s">
        <v>18</v>
      </c>
      <c r="K14" s="7"/>
      <c r="L14" s="7"/>
      <c r="M14" s="7"/>
      <c r="N14" s="9" t="s">
        <v>18</v>
      </c>
      <c r="O14" s="7"/>
      <c r="P14" s="7"/>
      <c r="Q14" s="7"/>
      <c r="R14" s="10" t="s">
        <v>18</v>
      </c>
      <c r="S14" s="11" t="s">
        <v>19</v>
      </c>
      <c r="T14" s="12" t="s">
        <v>19</v>
      </c>
      <c r="U14" s="54" t="s">
        <v>20</v>
      </c>
    </row>
    <row r="15" spans="1:21" s="24" customFormat="1" ht="15" customHeight="1">
      <c r="A15" s="16">
        <v>8</v>
      </c>
      <c r="B15" s="17">
        <v>2020624870</v>
      </c>
      <c r="C15" s="42" t="s">
        <v>579</v>
      </c>
      <c r="D15" s="43" t="s">
        <v>354</v>
      </c>
      <c r="E15" s="18" t="s">
        <v>399</v>
      </c>
      <c r="F15" s="19" t="s">
        <v>406</v>
      </c>
      <c r="G15" s="20">
        <v>8</v>
      </c>
      <c r="H15" s="20">
        <v>7</v>
      </c>
      <c r="I15" s="20">
        <v>7</v>
      </c>
      <c r="J15" s="21">
        <v>7.3</v>
      </c>
      <c r="K15" s="20">
        <v>8</v>
      </c>
      <c r="L15" s="20">
        <v>6</v>
      </c>
      <c r="M15" s="20">
        <v>6</v>
      </c>
      <c r="N15" s="21">
        <v>6.6</v>
      </c>
      <c r="O15" s="20"/>
      <c r="P15" s="20"/>
      <c r="Q15" s="20"/>
      <c r="R15" s="21" t="s">
        <v>18</v>
      </c>
      <c r="S15" s="21" t="s">
        <v>19</v>
      </c>
      <c r="T15" s="21" t="s">
        <v>19</v>
      </c>
      <c r="U15" s="53" t="s">
        <v>418</v>
      </c>
    </row>
    <row r="16" spans="1:21" s="24" customFormat="1" ht="15" customHeight="1">
      <c r="A16" s="16">
        <v>9</v>
      </c>
      <c r="B16" s="17">
        <v>2020614179</v>
      </c>
      <c r="C16" s="42" t="s">
        <v>452</v>
      </c>
      <c r="D16" s="43" t="s">
        <v>453</v>
      </c>
      <c r="E16" s="18" t="s">
        <v>454</v>
      </c>
      <c r="F16" s="19" t="s">
        <v>455</v>
      </c>
      <c r="G16" s="20">
        <v>8</v>
      </c>
      <c r="H16" s="20">
        <v>5</v>
      </c>
      <c r="I16" s="20">
        <v>6</v>
      </c>
      <c r="J16" s="21">
        <v>6.4</v>
      </c>
      <c r="K16" s="20"/>
      <c r="L16" s="20"/>
      <c r="M16" s="20"/>
      <c r="N16" s="21" t="s">
        <v>18</v>
      </c>
      <c r="O16" s="20">
        <v>8</v>
      </c>
      <c r="P16" s="20">
        <v>6</v>
      </c>
      <c r="Q16" s="20">
        <v>6</v>
      </c>
      <c r="R16" s="21">
        <v>6.6</v>
      </c>
      <c r="S16" s="21" t="s">
        <v>19</v>
      </c>
      <c r="T16" s="21" t="s">
        <v>19</v>
      </c>
      <c r="U16" s="53" t="s">
        <v>418</v>
      </c>
    </row>
    <row r="17" spans="1:21" s="24" customFormat="1" ht="15" customHeight="1">
      <c r="A17" s="16">
        <v>10</v>
      </c>
      <c r="B17" s="17">
        <v>2020713117</v>
      </c>
      <c r="C17" s="42" t="s">
        <v>456</v>
      </c>
      <c r="D17" s="43" t="s">
        <v>274</v>
      </c>
      <c r="E17" s="18" t="s">
        <v>436</v>
      </c>
      <c r="F17" s="19" t="s">
        <v>455</v>
      </c>
      <c r="G17" s="20">
        <v>8</v>
      </c>
      <c r="H17" s="20">
        <v>7</v>
      </c>
      <c r="I17" s="20">
        <v>7</v>
      </c>
      <c r="J17" s="21">
        <v>7.3</v>
      </c>
      <c r="K17" s="20"/>
      <c r="L17" s="20"/>
      <c r="M17" s="20"/>
      <c r="N17" s="21" t="s">
        <v>18</v>
      </c>
      <c r="O17" s="20">
        <v>8</v>
      </c>
      <c r="P17" s="20">
        <v>7</v>
      </c>
      <c r="Q17" s="20">
        <v>7</v>
      </c>
      <c r="R17" s="21">
        <v>7.3</v>
      </c>
      <c r="S17" s="21" t="s">
        <v>19</v>
      </c>
      <c r="T17" s="21" t="s">
        <v>19</v>
      </c>
      <c r="U17" s="53" t="s">
        <v>418</v>
      </c>
    </row>
    <row r="18" spans="1:21" s="24" customFormat="1" ht="15" customHeight="1">
      <c r="A18" s="16">
        <v>11</v>
      </c>
      <c r="B18" s="17">
        <v>2021613646</v>
      </c>
      <c r="C18" s="42" t="s">
        <v>457</v>
      </c>
      <c r="D18" s="43" t="s">
        <v>41</v>
      </c>
      <c r="E18" s="18" t="s">
        <v>81</v>
      </c>
      <c r="F18" s="19" t="s">
        <v>455</v>
      </c>
      <c r="G18" s="20">
        <v>8</v>
      </c>
      <c r="H18" s="20">
        <v>7</v>
      </c>
      <c r="I18" s="20">
        <v>5</v>
      </c>
      <c r="J18" s="21">
        <v>6.3</v>
      </c>
      <c r="K18" s="20"/>
      <c r="L18" s="20"/>
      <c r="M18" s="20"/>
      <c r="N18" s="21" t="s">
        <v>18</v>
      </c>
      <c r="O18" s="20">
        <v>8</v>
      </c>
      <c r="P18" s="20">
        <v>7</v>
      </c>
      <c r="Q18" s="20">
        <v>6</v>
      </c>
      <c r="R18" s="21">
        <v>6.8</v>
      </c>
      <c r="S18" s="21" t="s">
        <v>19</v>
      </c>
      <c r="T18" s="21" t="s">
        <v>19</v>
      </c>
      <c r="U18" s="53" t="s">
        <v>418</v>
      </c>
    </row>
    <row r="19" spans="1:21" s="24" customFormat="1" ht="15" customHeight="1">
      <c r="A19" s="16">
        <v>12</v>
      </c>
      <c r="B19" s="17">
        <v>2021617973</v>
      </c>
      <c r="C19" s="48" t="s">
        <v>458</v>
      </c>
      <c r="D19" s="49" t="s">
        <v>459</v>
      </c>
      <c r="E19" s="18" t="s">
        <v>460</v>
      </c>
      <c r="F19" s="19" t="s">
        <v>455</v>
      </c>
      <c r="G19" s="20">
        <v>8</v>
      </c>
      <c r="H19" s="20">
        <v>7</v>
      </c>
      <c r="I19" s="20">
        <v>6</v>
      </c>
      <c r="J19" s="21">
        <v>6.8</v>
      </c>
      <c r="K19" s="20"/>
      <c r="L19" s="20"/>
      <c r="M19" s="20"/>
      <c r="N19" s="21" t="s">
        <v>18</v>
      </c>
      <c r="O19" s="20"/>
      <c r="P19" s="20"/>
      <c r="Q19" s="20"/>
      <c r="R19" s="21" t="s">
        <v>18</v>
      </c>
      <c r="S19" s="21" t="s">
        <v>19</v>
      </c>
      <c r="T19" s="21" t="s">
        <v>19</v>
      </c>
      <c r="U19" s="53" t="s">
        <v>418</v>
      </c>
    </row>
    <row r="20" spans="1:21" s="24" customFormat="1" ht="15" customHeight="1">
      <c r="A20" s="34">
        <v>13</v>
      </c>
      <c r="B20" s="35">
        <v>1921161337</v>
      </c>
      <c r="C20" s="50" t="s">
        <v>246</v>
      </c>
      <c r="D20" s="51" t="s">
        <v>461</v>
      </c>
      <c r="E20" s="36" t="s">
        <v>462</v>
      </c>
      <c r="F20" s="37" t="s">
        <v>455</v>
      </c>
      <c r="G20" s="38">
        <v>8</v>
      </c>
      <c r="H20" s="38">
        <v>7</v>
      </c>
      <c r="I20" s="38">
        <v>5</v>
      </c>
      <c r="J20" s="39">
        <v>6.3</v>
      </c>
      <c r="K20" s="38"/>
      <c r="L20" s="38"/>
      <c r="M20" s="38"/>
      <c r="N20" s="39" t="s">
        <v>18</v>
      </c>
      <c r="O20" s="38">
        <v>7</v>
      </c>
      <c r="P20" s="38">
        <v>6</v>
      </c>
      <c r="Q20" s="38">
        <v>6</v>
      </c>
      <c r="R20" s="39">
        <v>6.3</v>
      </c>
      <c r="S20" s="39" t="s">
        <v>19</v>
      </c>
      <c r="T20" s="39" t="s">
        <v>19</v>
      </c>
      <c r="U20" s="55" t="str">
        <f>IF(OR(S20="",S20="K Đạt"),"KĐ ĐK","ĐẠT")</f>
        <v>KĐ ĐK</v>
      </c>
    </row>
  </sheetData>
  <sheetProtection/>
  <mergeCells count="14">
    <mergeCell ref="F6:F7"/>
    <mergeCell ref="G6:J6"/>
    <mergeCell ref="K6:N6"/>
    <mergeCell ref="O6:R6"/>
    <mergeCell ref="S6:S7"/>
    <mergeCell ref="T6:T7"/>
    <mergeCell ref="U6:U7"/>
    <mergeCell ref="A2:U2"/>
    <mergeCell ref="A4:U4"/>
    <mergeCell ref="A5:T5"/>
    <mergeCell ref="A6:A7"/>
    <mergeCell ref="B6:B7"/>
    <mergeCell ref="C6:D7"/>
    <mergeCell ref="E6:E7"/>
  </mergeCells>
  <conditionalFormatting sqref="B8">
    <cfRule type="duplicateValues" priority="15" dxfId="0" stopIfTrue="1">
      <formula>AND(COUNTIF($B$8:$B$8,B8)&gt;1,NOT(ISBLANK(B8)))</formula>
    </cfRule>
  </conditionalFormatting>
  <hyperlinks>
    <hyperlink ref="A5" r:id="rId1" display="http://gdtcqp.duytan.edu.vn/Pages/Client/Thongtin/?type=Nw==&amp;&amp;id=Mjc1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2015-08-31T00:58:05Z</dcterms:created>
  <dcterms:modified xsi:type="dcterms:W3CDTF">2015-09-01T03:56:12Z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