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0560" activeTab="2"/>
  </bookViews>
  <sheets>
    <sheet name="TN3-KDN" sheetId="1" r:id="rId1"/>
    <sheet name="TN3-KKT" sheetId="2" r:id="rId2"/>
    <sheet name="TN3-K19KCD" sheetId="3" r:id="rId3"/>
    <sheet name="TN4-KDN" sheetId="4" r:id="rId4"/>
    <sheet name="TN4-KKT" sheetId="5" r:id="rId5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localSheetId="3" hidden="1">#REF!</definedName>
    <definedName name="ẤĐFHJĐFJFH" localSheetId="4" hidden="1">#REF!</definedName>
    <definedName name="ẤĐFHJĐFJFH" hidden="1">#REF!</definedName>
    <definedName name="d" localSheetId="2" hidden="1">{"'Sheet1'!$L$16"}</definedName>
    <definedName name="d" localSheetId="0" hidden="1">{"'Sheet1'!$L$16"}</definedName>
    <definedName name="d" localSheetId="1" hidden="1">{"'Sheet1'!$L$16"}</definedName>
    <definedName name="d" localSheetId="3" hidden="1">{"'Sheet1'!$L$16"}</definedName>
    <definedName name="d" localSheetId="4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localSheetId="1" hidden="1">{"'Sheet1'!$L$16"}</definedName>
    <definedName name="dd" localSheetId="3" hidden="1">{"'Sheet1'!$L$16"}</definedName>
    <definedName name="dd" localSheetId="4" hidden="1">{"'Sheet1'!$L$16"}</definedName>
    <definedName name="dd" hidden="1">{"'Sheet1'!$L$16"}</definedName>
    <definedName name="g" localSheetId="2" hidden="1">#REF!</definedName>
    <definedName name="g" localSheetId="0" hidden="1">#REF!</definedName>
    <definedName name="g" localSheetId="1" hidden="1">#REF!</definedName>
    <definedName name="g" localSheetId="3" hidden="1">#REF!</definedName>
    <definedName name="g" localSheetId="4" hidden="1">#REF!</definedName>
    <definedName name="g" hidden="1">#REF!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localSheetId="3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localSheetId="3" hidden="1">{"'Sheet1'!$L$16"}</definedName>
    <definedName name="huy" localSheetId="4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1" hidden="1">{"'Sheet1'!$L$16"}</definedName>
    <definedName name="j" localSheetId="3" hidden="1">{"'Sheet1'!$L$16"}</definedName>
    <definedName name="j" localSheetId="4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1" hidden="1">{"'Sheet1'!$L$16"}</definedName>
    <definedName name="k" localSheetId="3" hidden="1">{"'Sheet1'!$L$16"}</definedName>
    <definedName name="k" localSheetId="4" hidden="1">{"'Sheet1'!$L$16"}</definedName>
    <definedName name="k" hidden="1">{"'Sheet1'!$L$16"}</definedName>
    <definedName name="_xlnm.Print_Titles" localSheetId="0">'TN3-KDN'!$1:$8</definedName>
    <definedName name="_xlnm.Print_Titles" localSheetId="1">'TN3-KKT'!$1:$7</definedName>
    <definedName name="_xlnm.Print_Titles" localSheetId="3">'TN4-KDN'!$1:$8</definedName>
    <definedName name="_xlnm.Print_Titles" localSheetId="4">'TN4-KKT'!$1:$8</definedName>
    <definedName name="_xlnm.Print_Titles" hidden="1">#N/A</definedName>
    <definedName name="qqqqqqqqqq" hidden="1">#N/A</definedName>
    <definedName name="SGFD" localSheetId="2" hidden="1">#REF!</definedName>
    <definedName name="SGFD" localSheetId="0" hidden="1">#REF!</definedName>
    <definedName name="SGFD" localSheetId="1" hidden="1">#REF!</definedName>
    <definedName name="SGFD" localSheetId="3" hidden="1">#REF!</definedName>
    <definedName name="SGFD" localSheetId="4" hidden="1">#REF!</definedName>
    <definedName name="SGFD" hidden="1">#REF!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localSheetId="3" hidden="1">{"'Sheet1'!$L$16"}</definedName>
    <definedName name="tkb" localSheetId="4" hidden="1">{"'Sheet1'!$L$16"}</definedName>
    <definedName name="tkb" hidden="1">{"'Sheet1'!$L$16"}</definedName>
    <definedName name="TRANG" localSheetId="2" hidden="1">{"'Sheet1'!$L$16"}</definedName>
    <definedName name="TRANG" localSheetId="0" hidden="1">{"'Sheet1'!$L$16"}</definedName>
    <definedName name="TRANG" localSheetId="1" hidden="1">{"'Sheet1'!$L$16"}</definedName>
    <definedName name="TRANG" localSheetId="3" hidden="1">{"'Sheet1'!$L$16"}</definedName>
    <definedName name="TRANG" localSheetId="4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<sst xmlns="http://schemas.openxmlformats.org/spreadsheetml/2006/main" count="2370" uniqueCount="323">
  <si>
    <t>TRƯỜNG ĐẠI HỌC DUY TÂN</t>
  </si>
  <si>
    <t>KẾT QUẢ THI TỐT NGHIỆP</t>
  </si>
  <si>
    <t>HỘI ĐỒNG XÉT VÀ CNTN</t>
  </si>
  <si>
    <t>CHUYÊN NGÀNH:  KẾ TOÁN DOANH NGHIỆP</t>
  </si>
  <si>
    <t>STT</t>
  </si>
  <si>
    <t>MÃ SINH VIÊN</t>
  </si>
  <si>
    <t>HỌ VÀ TÊN</t>
  </si>
  <si>
    <t>KHÓA</t>
  </si>
  <si>
    <t>NGÀY SINH</t>
  </si>
  <si>
    <t>NƠI SINH</t>
  </si>
  <si>
    <t>GiỚI
 TÍNH</t>
  </si>
  <si>
    <t>Số tín chỉ TL</t>
  </si>
  <si>
    <t>TB Tích lũy 
thang 10</t>
  </si>
  <si>
    <t>ĐIỂM TỐT NGHIỆP</t>
  </si>
  <si>
    <t>TB TOÀN
 KHOÁ (       )</t>
  </si>
  <si>
    <t>ANH VĂN</t>
  </si>
  <si>
    <t>TIN</t>
  </si>
  <si>
    <t>GDTC</t>
  </si>
  <si>
    <t>GDQP</t>
  </si>
  <si>
    <t>Điểm RL</t>
  </si>
  <si>
    <t>ĐIỂM HP THIẾU NAY ĐÃ TRẢ</t>
  </si>
  <si>
    <t>KẾT LUẬN CỦA H.ĐỒNG  XÉT &amp; CNTN</t>
  </si>
  <si>
    <t>TTTN(2)</t>
  </si>
  <si>
    <t>Mon 1(1)</t>
  </si>
  <si>
    <t>Mon 2(2)</t>
  </si>
  <si>
    <t>MÔN 3(4)</t>
  </si>
  <si>
    <t>TBCTN(5)</t>
  </si>
  <si>
    <t>THANG
 10</t>
  </si>
  <si>
    <t>THANG
4</t>
  </si>
  <si>
    <t>D18KDNB</t>
  </si>
  <si>
    <t>Quảng Nam</t>
  </si>
  <si>
    <t>Nữ</t>
  </si>
  <si>
    <t>Đ</t>
  </si>
  <si>
    <t>Khá</t>
  </si>
  <si>
    <t>CNTN</t>
  </si>
  <si>
    <t>Đà Nẵng</t>
  </si>
  <si>
    <t>Tốt</t>
  </si>
  <si>
    <t>Vi</t>
  </si>
  <si>
    <t>Gia Lai</t>
  </si>
  <si>
    <t>Xuất Sắc</t>
  </si>
  <si>
    <t>K19KDN</t>
  </si>
  <si>
    <t>Quảng Ngãi</t>
  </si>
  <si>
    <t>Mi</t>
  </si>
  <si>
    <t>Quảng Trị</t>
  </si>
  <si>
    <t>Ngân</t>
  </si>
  <si>
    <t>Oanh</t>
  </si>
  <si>
    <t>Phú</t>
  </si>
  <si>
    <t>Nam</t>
  </si>
  <si>
    <t>Hương</t>
  </si>
  <si>
    <t>K20KDN</t>
  </si>
  <si>
    <t>Phạm Thị</t>
  </si>
  <si>
    <t>Anh</t>
  </si>
  <si>
    <t>D21KDNA</t>
  </si>
  <si>
    <t>Đặng Thị Hoàng</t>
  </si>
  <si>
    <t xml:space="preserve"> </t>
  </si>
  <si>
    <t xml:space="preserve"> Hoãn CNTN</t>
  </si>
  <si>
    <t>Quảng Bình</t>
  </si>
  <si>
    <t>Nguyễn Đức</t>
  </si>
  <si>
    <t>Bút</t>
  </si>
  <si>
    <t>DakLak</t>
  </si>
  <si>
    <t>Ngô Thị</t>
  </si>
  <si>
    <t>Diệu</t>
  </si>
  <si>
    <t>Trần Quang</t>
  </si>
  <si>
    <t>Đô</t>
  </si>
  <si>
    <t>Hỏng</t>
  </si>
  <si>
    <t>Dung</t>
  </si>
  <si>
    <t>Nguyễn Thị</t>
  </si>
  <si>
    <t>Hà</t>
  </si>
  <si>
    <t>Hồ Thị Thu</t>
  </si>
  <si>
    <t>TT Huế</t>
  </si>
  <si>
    <t>Hải</t>
  </si>
  <si>
    <t>Thanh Hóa</t>
  </si>
  <si>
    <t>Hằng</t>
  </si>
  <si>
    <t>Hạnh</t>
  </si>
  <si>
    <t>Hiền</t>
  </si>
  <si>
    <t>Đặng Văn</t>
  </si>
  <si>
    <t>Hiếu</t>
  </si>
  <si>
    <t>Hưng Yên</t>
  </si>
  <si>
    <t>Dương Tiến</t>
  </si>
  <si>
    <t>Hùng</t>
  </si>
  <si>
    <t>Nghệ An</t>
  </si>
  <si>
    <t>Huyền</t>
  </si>
  <si>
    <t>Lê Thị Thanh</t>
  </si>
  <si>
    <t>Linh</t>
  </si>
  <si>
    <t>Phạm Duy</t>
  </si>
  <si>
    <t>Nguyễn Thị Diệu</t>
  </si>
  <si>
    <t>Lý</t>
  </si>
  <si>
    <t>Nguyễn Thị Như</t>
  </si>
  <si>
    <t>Ngọc</t>
  </si>
  <si>
    <t>Trần Thị</t>
  </si>
  <si>
    <t>Nguyên</t>
  </si>
  <si>
    <t>Nguyễn Lê Thảo</t>
  </si>
  <si>
    <t>Nhân</t>
  </si>
  <si>
    <t>Nhi</t>
  </si>
  <si>
    <t>Như</t>
  </si>
  <si>
    <t>Phan Lê Bảo</t>
  </si>
  <si>
    <t>Nở</t>
  </si>
  <si>
    <t>Trần Thị Hằng</t>
  </si>
  <si>
    <t>Ny</t>
  </si>
  <si>
    <t>Phạm Thị Hồng</t>
  </si>
  <si>
    <t>Lê Thị Mỹ</t>
  </si>
  <si>
    <t>Phương</t>
  </si>
  <si>
    <t>Lâm Tú</t>
  </si>
  <si>
    <t>Ngô Thị Thanh</t>
  </si>
  <si>
    <t>Quỳnh</t>
  </si>
  <si>
    <t>Ông Thị Thư</t>
  </si>
  <si>
    <t>Sinh</t>
  </si>
  <si>
    <t>Võ Thanh</t>
  </si>
  <si>
    <t>Sương</t>
  </si>
  <si>
    <t>Tâm</t>
  </si>
  <si>
    <t>Tân</t>
  </si>
  <si>
    <t>Trần Thị Phương</t>
  </si>
  <si>
    <t>Thắm</t>
  </si>
  <si>
    <t>Thanh</t>
  </si>
  <si>
    <t>Nguyễn Hoàng</t>
  </si>
  <si>
    <t>Thao</t>
  </si>
  <si>
    <t>Thảo</t>
  </si>
  <si>
    <t>Thư</t>
  </si>
  <si>
    <t>Nguyễn Thị Minh</t>
  </si>
  <si>
    <t>Thương</t>
  </si>
  <si>
    <t>Nguyễn Phạm Hoài</t>
  </si>
  <si>
    <t>Thùy</t>
  </si>
  <si>
    <t>Thủy</t>
  </si>
  <si>
    <t>Đặng Thị</t>
  </si>
  <si>
    <t>Tiết</t>
  </si>
  <si>
    <t>Lê Thu</t>
  </si>
  <si>
    <t>Trang</t>
  </si>
  <si>
    <t>Trinh</t>
  </si>
  <si>
    <t>Nguyễn Ngọc Thùy</t>
  </si>
  <si>
    <t>Bùi Tấn</t>
  </si>
  <si>
    <t>Vĩnh</t>
  </si>
  <si>
    <t>D21KDNB</t>
  </si>
  <si>
    <t>Phan Ngọc</t>
  </si>
  <si>
    <t>Bình Định</t>
  </si>
  <si>
    <t>Võ Thị Ngọc</t>
  </si>
  <si>
    <t>Kiều</t>
  </si>
  <si>
    <t>Uyên</t>
  </si>
  <si>
    <t>Vy</t>
  </si>
  <si>
    <t>T18KDNB</t>
  </si>
  <si>
    <t>Lê Thị</t>
  </si>
  <si>
    <t>Nguyễn Khánh</t>
  </si>
  <si>
    <t>Trần Thị Quỳnh</t>
  </si>
  <si>
    <t>Lê Quang</t>
  </si>
  <si>
    <t>Trương Thị Thanh</t>
  </si>
  <si>
    <t>Nguyễn Thị Thiên</t>
  </si>
  <si>
    <t>Phan Thị Thảo</t>
  </si>
  <si>
    <t>K18KDN</t>
  </si>
  <si>
    <t>Đoan</t>
  </si>
  <si>
    <t>Nợ 3 tín chỉ</t>
  </si>
  <si>
    <t>Nguyễn Hà Kiều</t>
  </si>
  <si>
    <t xml:space="preserve">Phan Thị Minh </t>
  </si>
  <si>
    <t>K21KDN</t>
  </si>
  <si>
    <t>Đà Nẵng, ngày      tháng      năm 2017</t>
  </si>
  <si>
    <t>LẬP BẢNG</t>
  </si>
  <si>
    <t>LÃNH ĐẠO KHOA</t>
  </si>
  <si>
    <t>TRƯỞNG BAN THƯ KÝ</t>
  </si>
  <si>
    <t>CT. HỘI ĐỒNG XÉT VÀ CNTN</t>
  </si>
  <si>
    <t>Nguyễn Đắc Thăng</t>
  </si>
  <si>
    <t>TS. Phan Thanh Hải</t>
  </si>
  <si>
    <t>TS. Nguyễn Phi Sơn</t>
  </si>
  <si>
    <t>VÀ ĐỀ NGHỊ XÉT CÔNG NHẬN TỐT NGHIỆP ĐỢT THÁNG  12/ 2017</t>
  </si>
  <si>
    <t>DIỆN ĐỦ ĐK DỰ THI TỐT NGHIỆP T12/2017</t>
  </si>
  <si>
    <t>DIỆN XÉT VỚT  ĐK DỰ THI TỐT NGHIỆP T12/2017</t>
  </si>
  <si>
    <t>Phan Thị Hạnh</t>
  </si>
  <si>
    <t>Phạm Thị Mai</t>
  </si>
  <si>
    <t>DIỆN ĐỀ NGHỊ CÔNG NHẬN TỐT NGHIỆP 12/2017</t>
  </si>
  <si>
    <t>Bé</t>
  </si>
  <si>
    <t>Võ Phương</t>
  </si>
  <si>
    <t>Nguyễn Ngọc</t>
  </si>
  <si>
    <t>Duyên</t>
  </si>
  <si>
    <t>Ngô Thị Miên</t>
  </si>
  <si>
    <t xml:space="preserve">Hoàng Thị </t>
  </si>
  <si>
    <t>Huế</t>
  </si>
  <si>
    <t>Nguyễn Thị Bích</t>
  </si>
  <si>
    <t>Liên</t>
  </si>
  <si>
    <t>Ninh Bình</t>
  </si>
  <si>
    <t>Lê Thị Hoàng</t>
  </si>
  <si>
    <t>Vũ Thị</t>
  </si>
  <si>
    <t>May</t>
  </si>
  <si>
    <t>Hải Dương</t>
  </si>
  <si>
    <t>Lê Thị Diễm</t>
  </si>
  <si>
    <t>Trần Công</t>
  </si>
  <si>
    <t>Nghĩa</t>
  </si>
  <si>
    <t>Lê Thảo</t>
  </si>
  <si>
    <t>Huỳnh Thị Thanh</t>
  </si>
  <si>
    <t>Nhàn</t>
  </si>
  <si>
    <t>Nguyễn Minh</t>
  </si>
  <si>
    <t>Nhật</t>
  </si>
  <si>
    <t>Nguyễn Thị Kiều</t>
  </si>
  <si>
    <t>Phan Thị Minh</t>
  </si>
  <si>
    <t>Đào Thị</t>
  </si>
  <si>
    <t>Kiều Thị Thu</t>
  </si>
  <si>
    <t>Trần Hà</t>
  </si>
  <si>
    <t>Nguyễn Vũ Lệ</t>
  </si>
  <si>
    <t>Đinh Trần Thanh</t>
  </si>
  <si>
    <t>Tùng</t>
  </si>
  <si>
    <t>Phạm Thị Thanh</t>
  </si>
  <si>
    <t>Tuyền</t>
  </si>
  <si>
    <t>Nguyễn Trương Anh</t>
  </si>
  <si>
    <t>Tăng Thị Hiền</t>
  </si>
  <si>
    <t>Nguyễn Quang</t>
  </si>
  <si>
    <t>Vinh</t>
  </si>
  <si>
    <t>Hồ Ngọc</t>
  </si>
  <si>
    <t>Nguyễn Thị Nam</t>
  </si>
  <si>
    <t>Hoàng Kim Bảo</t>
  </si>
  <si>
    <t>Trần Thị Hiền</t>
  </si>
  <si>
    <t xml:space="preserve">Trương Thị Kim </t>
  </si>
  <si>
    <t>Cúc</t>
  </si>
  <si>
    <t xml:space="preserve">Nợ3 tín chỉ </t>
  </si>
  <si>
    <t>nợ 3 tín chỉ</t>
  </si>
  <si>
    <t>Nguyễn Vĩnh</t>
  </si>
  <si>
    <t>Hưng</t>
  </si>
  <si>
    <t>Thái Thị Bảo</t>
  </si>
  <si>
    <t>Nợ 4tín chỉ</t>
  </si>
  <si>
    <t>Nguyễn Tiến</t>
  </si>
  <si>
    <t>Sang</t>
  </si>
  <si>
    <t>Nợ 2tín chỉ</t>
  </si>
  <si>
    <t>Bùi Thị Diệu</t>
  </si>
  <si>
    <t>Hoàng Nguyễn Phương</t>
  </si>
  <si>
    <t>Phan Thúy</t>
  </si>
  <si>
    <t>Lê Thị Thủy</t>
  </si>
  <si>
    <t>Trần Thị Ánh</t>
  </si>
  <si>
    <t>Lê Văn</t>
  </si>
  <si>
    <t>Trần Tuấn</t>
  </si>
  <si>
    <t>Dũng</t>
  </si>
  <si>
    <t>Trương Thị Lan</t>
  </si>
  <si>
    <t>Lê Thị Tuyết</t>
  </si>
  <si>
    <t>Nhung</t>
  </si>
  <si>
    <t>Phan Thị Bảo</t>
  </si>
  <si>
    <t>Huỳnh Thị Tú</t>
  </si>
  <si>
    <t>Nguyễn Thanh</t>
  </si>
  <si>
    <t>Quý</t>
  </si>
  <si>
    <t>Võ Thị Thúy</t>
  </si>
  <si>
    <t>Trần Văn</t>
  </si>
  <si>
    <t>Đoàn Thị Thanh</t>
  </si>
  <si>
    <t>Đinh Huỳnh Phương</t>
  </si>
  <si>
    <t>Nguyễn Tường</t>
  </si>
  <si>
    <t>Huỳnh Thị</t>
  </si>
  <si>
    <t>03/03/1991</t>
  </si>
  <si>
    <t>Tin = Đạt</t>
  </si>
  <si>
    <t>Đỗ Trần Khánh</t>
  </si>
  <si>
    <t>09/02/1989</t>
  </si>
  <si>
    <t>Tin=Đạt</t>
  </si>
  <si>
    <t>CHUYÊN NGÀNH:  KẾ TOÁN KIỂM TOÁN</t>
  </si>
  <si>
    <t>Ngô Thị Trung</t>
  </si>
  <si>
    <t>Nguyễn Đặng Phương</t>
  </si>
  <si>
    <t>Nợ2 tín chỉ</t>
  </si>
  <si>
    <t>Phạm Thị Vỹ</t>
  </si>
  <si>
    <t>Hồ Xuân</t>
  </si>
  <si>
    <t>Danh</t>
  </si>
  <si>
    <t>Trịnh Võ Thị Tú</t>
  </si>
  <si>
    <t>D21KKTA</t>
  </si>
  <si>
    <t>Trần Thị Nam</t>
  </si>
  <si>
    <t>Trương Thị</t>
  </si>
  <si>
    <t>Lợi</t>
  </si>
  <si>
    <t>Ngô Trường</t>
  </si>
  <si>
    <t>Nguyễn Đỗ Phương</t>
  </si>
  <si>
    <t>Hà Thị Viên</t>
  </si>
  <si>
    <t>Thông</t>
  </si>
  <si>
    <t>Phan Việt</t>
  </si>
  <si>
    <t>Hà Tĩnh</t>
  </si>
  <si>
    <t>D21KKTB</t>
  </si>
  <si>
    <t>DIỆN BẢO VỆ KHÓA LUẬN TỐT NGHIỆP 12/2017</t>
  </si>
  <si>
    <t xml:space="preserve">Trần Văn </t>
  </si>
  <si>
    <t>Dương</t>
  </si>
  <si>
    <t>Loan</t>
  </si>
  <si>
    <t>19/01/1991</t>
  </si>
  <si>
    <t>K16KKT</t>
  </si>
  <si>
    <t>Dương Thị Thu</t>
  </si>
  <si>
    <t>Nợ3tín chỉ</t>
  </si>
  <si>
    <t>Cao Trần Kỳ</t>
  </si>
  <si>
    <t>Nợ4tín chỉ</t>
  </si>
  <si>
    <t>Hoàng Thị</t>
  </si>
  <si>
    <t>Bùi Mạnh</t>
  </si>
  <si>
    <t>Trịnh Nhật</t>
  </si>
  <si>
    <t>Đinh Đình Anh</t>
  </si>
  <si>
    <t>Tuấn</t>
  </si>
  <si>
    <t>Lương Thanh</t>
  </si>
  <si>
    <t>quảng nam</t>
  </si>
  <si>
    <t>Trần Thị Yến</t>
  </si>
  <si>
    <t>K19KKT</t>
  </si>
  <si>
    <t>Phan Phước</t>
  </si>
  <si>
    <t>Tuy</t>
  </si>
  <si>
    <t>25/09/1993</t>
  </si>
  <si>
    <t>K17KKT</t>
  </si>
  <si>
    <t>Huỳnh Phước</t>
  </si>
  <si>
    <t>Thiện</t>
  </si>
  <si>
    <t>K18KKT</t>
  </si>
  <si>
    <t>Đoàn Thị Hải</t>
  </si>
  <si>
    <t>K22KDN2</t>
  </si>
  <si>
    <t>hoãn CNTN</t>
  </si>
  <si>
    <t>NGÀNH:  CAO ĐẲNG KẾ TOÁN- KHOÁ:  K19KCD ( 2013 - 2016 )</t>
  </si>
  <si>
    <t>TB TOÀN
 KHOÁ ( 92 )</t>
  </si>
  <si>
    <t>TTTN(5)</t>
  </si>
  <si>
    <t>MÔN 2(1)</t>
  </si>
  <si>
    <t>MÔN 3(2)</t>
  </si>
  <si>
    <t>TBCTN(6)</t>
  </si>
  <si>
    <t>DIỆN BẢO VỆ KHÓA LUẬN TN T12/2017</t>
  </si>
  <si>
    <t>Nguyễn Thị Tố</t>
  </si>
  <si>
    <t>Nợ2 tín chí</t>
  </si>
  <si>
    <t>tổ/c ctác kế toán=6.5</t>
  </si>
  <si>
    <t>tổ/c ctác kế toán=8.7</t>
  </si>
  <si>
    <t>tổ/c ctác kế toán=7.8</t>
  </si>
  <si>
    <t>Phan Thị Kim</t>
  </si>
  <si>
    <t>Võ Thị Yến</t>
  </si>
  <si>
    <t>DANH SÁCH SINH VIÊN</t>
  </si>
  <si>
    <t>ĐƯỢC CÔNG NHẬN TỐT NGHIỆP ĐỢT THÁNG 12/2017</t>
  </si>
  <si>
    <t>(Kèm theo QĐ số.. .. .. QĐ-ĐHDT- ngày .. .. / .. .. / 2017)</t>
  </si>
  <si>
    <t>NGÀNH:  KẾ TOÁN DOANH NGHIỆP</t>
  </si>
  <si>
    <t>SBD</t>
  </si>
  <si>
    <t>NGÀY
 SINH</t>
  </si>
  <si>
    <t>Giới tính</t>
  </si>
  <si>
    <t>TB Tích lũy</t>
  </si>
  <si>
    <t>ĐIỂM TỐT NGHIỆP (5)</t>
  </si>
  <si>
    <t>TB TOÀN KHOÁ</t>
  </si>
  <si>
    <t>XẾP LOẠI TN</t>
  </si>
  <si>
    <t>XẾP LOẠI RL</t>
  </si>
  <si>
    <t>GHI CHÚ</t>
  </si>
  <si>
    <t>Trung Bình</t>
  </si>
  <si>
    <t>Giỏi</t>
  </si>
  <si>
    <t>T Bình</t>
  </si>
  <si>
    <t>TS. Võ Thanh Hải</t>
  </si>
  <si>
    <t>NGÀNH:  KẾ TOÁN KiỂM TOÁN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</si>
</sst>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0.00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12"/>
      <name val="VN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7.5"/>
      <color indexed="8"/>
      <name val="Times New Roman"/>
      <family val="1"/>
    </font>
    <font>
      <sz val="8.5"/>
      <color indexed="8"/>
      <name val="Calibri"/>
      <family val="2"/>
    </font>
    <font>
      <b/>
      <sz val="14"/>
      <color indexed="8"/>
      <name val="Cambria"/>
      <family val="1"/>
    </font>
    <font>
      <b/>
      <sz val="7.5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.5"/>
      <color indexed="8"/>
      <name val="Times New Roman"/>
      <family val="1"/>
    </font>
    <font>
      <i/>
      <sz val="8"/>
      <color indexed="8"/>
      <name val="Times New Roman"/>
      <family val="1"/>
    </font>
    <font>
      <sz val="9.5"/>
      <color indexed="8"/>
      <name val="Times New Roman"/>
      <family val="1"/>
    </font>
    <font>
      <i/>
      <sz val="9.5"/>
      <color indexed="8"/>
      <name val="Times New Roman"/>
      <family val="1"/>
    </font>
    <font>
      <sz val="9"/>
      <color indexed="8"/>
      <name val="Calibri"/>
      <family val="2"/>
    </font>
    <font>
      <sz val="6.5"/>
      <color indexed="8"/>
      <name val="Times New Roman"/>
      <family val="1"/>
    </font>
    <font>
      <b/>
      <i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.5"/>
      <color theme="1"/>
      <name val="Times New Roman"/>
      <family val="1"/>
    </font>
    <font>
      <sz val="7.5"/>
      <color theme="1"/>
      <name val="Times New Roman"/>
      <family val="1"/>
    </font>
    <font>
      <sz val="8.5"/>
      <color theme="1"/>
      <name val="Calibri"/>
      <family val="2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8.5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9.5"/>
      <color theme="1"/>
      <name val="Times New Roman"/>
      <family val="1"/>
    </font>
    <font>
      <i/>
      <sz val="9.5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6.5"/>
      <color theme="1"/>
      <name val="Times New Roman"/>
      <family val="1"/>
    </font>
    <font>
      <b/>
      <i/>
      <sz val="14"/>
      <color theme="1"/>
      <name val="Cambria"/>
      <family val="1"/>
    </font>
    <font>
      <b/>
      <sz val="7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.5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8"/>
      </left>
      <right style="thin">
        <color indexed="8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/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/>
      <top style="thin"/>
      <bottom style="thin">
        <color theme="0" tint="-0.149959996342659"/>
      </bottom>
    </border>
    <border>
      <left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 applyNumberFormat="0" applyBorder="0" applyAlignment="0" applyProtection="0"/>
    <xf numFmtId="168" fontId="23" fillId="0" borderId="0">
      <alignment/>
      <protection/>
    </xf>
    <xf numFmtId="0" fontId="24" fillId="3" borderId="0">
      <alignment/>
      <protection/>
    </xf>
    <xf numFmtId="0" fontId="24" fillId="4" borderId="0">
      <alignment/>
      <protection/>
    </xf>
    <xf numFmtId="0" fontId="25" fillId="3" borderId="0">
      <alignment/>
      <protection/>
    </xf>
    <xf numFmtId="0" fontId="25" fillId="4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3" borderId="0">
      <alignment/>
      <protection/>
    </xf>
    <xf numFmtId="0" fontId="26" fillId="4" borderId="0">
      <alignment/>
      <protection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8" fillId="0" borderId="0">
      <alignment wrapText="1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1" fontId="3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101" fillId="29" borderId="0" applyNumberFormat="0" applyBorder="0" applyAlignment="0" applyProtection="0"/>
    <xf numFmtId="0" fontId="16" fillId="0" borderId="0" applyFont="0" applyFill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37" fontId="32" fillId="0" borderId="0">
      <alignment/>
      <protection/>
    </xf>
    <xf numFmtId="0" fontId="33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176" fontId="16" fillId="0" borderId="0" applyFill="0" applyBorder="0" applyAlignment="0">
      <protection/>
    </xf>
    <xf numFmtId="177" fontId="16" fillId="0" borderId="0" applyFill="0" applyBorder="0" applyAlignment="0">
      <protection/>
    </xf>
    <xf numFmtId="0" fontId="102" fillId="30" borderId="1" applyNumberFormat="0" applyAlignment="0" applyProtection="0"/>
    <xf numFmtId="0" fontId="34" fillId="0" borderId="0">
      <alignment/>
      <protection/>
    </xf>
    <xf numFmtId="0" fontId="103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3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35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2" fontId="35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6" fillId="0" borderId="0">
      <alignment/>
      <protection/>
    </xf>
    <xf numFmtId="0" fontId="104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05" fillId="32" borderId="0" applyNumberFormat="0" applyBorder="0" applyAlignment="0" applyProtection="0"/>
    <xf numFmtId="38" fontId="37" fillId="3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>
      <alignment horizontal="left"/>
      <protection/>
    </xf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106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9" fillId="33" borderId="1" applyNumberFormat="0" applyAlignment="0" applyProtection="0"/>
    <xf numFmtId="10" fontId="37" fillId="34" borderId="8" applyNumberFormat="0" applyBorder="0" applyAlignment="0" applyProtection="0"/>
    <xf numFmtId="10" fontId="37" fillId="34" borderId="8" applyNumberFormat="0" applyBorder="0" applyAlignment="0" applyProtection="0"/>
    <xf numFmtId="0" fontId="42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10" fillId="0" borderId="9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3" fillId="0" borderId="10">
      <alignment/>
      <protection/>
    </xf>
    <xf numFmtId="183" fontId="16" fillId="0" borderId="11">
      <alignment/>
      <protection/>
    </xf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6" fillId="0" borderId="0" applyNumberFormat="0" applyFill="0" applyAlignment="0">
      <protection/>
    </xf>
    <xf numFmtId="0" fontId="111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45" fillId="0" borderId="0">
      <alignment/>
      <protection/>
    </xf>
    <xf numFmtId="186" fontId="46" fillId="0" borderId="0">
      <alignment/>
      <protection/>
    </xf>
    <xf numFmtId="187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27" fillId="0" borderId="0">
      <alignment/>
      <protection/>
    </xf>
    <xf numFmtId="0" fontId="1" fillId="0" borderId="0" applyProtection="0">
      <alignment/>
    </xf>
    <xf numFmtId="0" fontId="16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12" fillId="0" borderId="0">
      <alignment/>
      <protection/>
    </xf>
    <xf numFmtId="0" fontId="48" fillId="0" borderId="0">
      <alignment/>
      <protection/>
    </xf>
    <xf numFmtId="0" fontId="1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Protection="0">
      <alignment/>
    </xf>
    <xf numFmtId="0" fontId="1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0" borderId="0">
      <alignment/>
      <protection/>
    </xf>
    <xf numFmtId="0" fontId="1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2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0" fillId="36" borderId="12" applyNumberFormat="0" applyFont="0" applyAlignment="0" applyProtection="0"/>
    <xf numFmtId="0" fontId="115" fillId="30" borderId="13" applyNumberFormat="0" applyAlignment="0" applyProtection="0"/>
    <xf numFmtId="9" fontId="0" fillId="0" borderId="0" applyFont="0" applyFill="0" applyBorder="0" applyAlignment="0" applyProtection="0"/>
    <xf numFmtId="17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14" applyNumberFormat="0" applyBorder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1" fillId="0" borderId="10">
      <alignment horizontal="center"/>
      <protection/>
    </xf>
    <xf numFmtId="3" fontId="36" fillId="0" borderId="0" applyFont="0" applyFill="0" applyBorder="0" applyAlignment="0" applyProtection="0"/>
    <xf numFmtId="0" fontId="36" fillId="37" borderId="0" applyNumberFormat="0" applyFont="0" applyBorder="0" applyAlignment="0" applyProtection="0"/>
    <xf numFmtId="3" fontId="52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49" fontId="12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16" fillId="0" borderId="0" applyNumberFormat="0" applyFill="0" applyBorder="0" applyAlignment="0" applyProtection="0"/>
    <xf numFmtId="0" fontId="117" fillId="0" borderId="15" applyNumberFormat="0" applyFill="0" applyAlignment="0" applyProtection="0"/>
    <xf numFmtId="0" fontId="16" fillId="0" borderId="16" applyNumberFormat="0" applyFont="0" applyFill="0" applyAlignment="0" applyProtection="0"/>
    <xf numFmtId="0" fontId="1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7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9" fillId="0" borderId="0">
      <alignment/>
      <protection/>
    </xf>
    <xf numFmtId="0" fontId="44" fillId="0" borderId="0">
      <alignment/>
      <protection/>
    </xf>
    <xf numFmtId="167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1" fillId="0" borderId="0">
      <alignment/>
      <protection/>
    </xf>
    <xf numFmtId="191" fontId="60" fillId="0" borderId="0" applyFont="0" applyFill="0" applyBorder="0" applyAlignment="0" applyProtection="0"/>
    <xf numFmtId="6" fontId="23" fillId="0" borderId="0" applyFont="0" applyFill="0" applyBorder="0" applyAlignment="0" applyProtection="0"/>
    <xf numFmtId="192" fontId="60" fillId="0" borderId="0" applyFont="0" applyFill="0" applyBorder="0" applyAlignment="0" applyProtection="0"/>
  </cellStyleXfs>
  <cellXfs count="311">
    <xf numFmtId="0" fontId="0" fillId="0" borderId="0" xfId="0" applyFont="1" applyAlignment="1">
      <alignment/>
    </xf>
    <xf numFmtId="0" fontId="119" fillId="0" borderId="0" xfId="295" applyFont="1" applyAlignment="1">
      <alignment/>
      <protection/>
    </xf>
    <xf numFmtId="0" fontId="119" fillId="0" borderId="0" xfId="259" applyFont="1" applyAlignment="1">
      <alignment/>
      <protection/>
    </xf>
    <xf numFmtId="14" fontId="119" fillId="0" borderId="0" xfId="259" applyNumberFormat="1" applyFont="1" applyAlignment="1">
      <alignment/>
      <protection/>
    </xf>
    <xf numFmtId="0" fontId="119" fillId="0" borderId="0" xfId="259" applyFont="1" applyAlignment="1">
      <alignment horizontal="center"/>
      <protection/>
    </xf>
    <xf numFmtId="0" fontId="120" fillId="0" borderId="0" xfId="259" applyFont="1" applyAlignment="1">
      <alignment/>
      <protection/>
    </xf>
    <xf numFmtId="0" fontId="121" fillId="0" borderId="0" xfId="295" applyFont="1" applyAlignment="1">
      <alignment horizontal="center"/>
      <protection/>
    </xf>
    <xf numFmtId="0" fontId="114" fillId="0" borderId="0" xfId="295" applyFont="1">
      <alignment/>
      <protection/>
    </xf>
    <xf numFmtId="0" fontId="122" fillId="0" borderId="8" xfId="259" applyFont="1" applyBorder="1" applyAlignment="1">
      <alignment horizontal="center" vertical="center" wrapText="1"/>
      <protection/>
    </xf>
    <xf numFmtId="0" fontId="114" fillId="38" borderId="0" xfId="259" applyFont="1" applyFill="1" applyBorder="1" applyAlignment="1">
      <alignment vertical="center"/>
      <protection/>
    </xf>
    <xf numFmtId="0" fontId="123" fillId="38" borderId="0" xfId="259" applyFont="1" applyFill="1" applyBorder="1" applyAlignment="1">
      <alignment vertical="center"/>
      <protection/>
    </xf>
    <xf numFmtId="0" fontId="124" fillId="38" borderId="0" xfId="259" applyFont="1" applyFill="1" applyBorder="1" applyAlignment="1">
      <alignment vertical="center"/>
      <protection/>
    </xf>
    <xf numFmtId="14" fontId="123" fillId="38" borderId="0" xfId="259" applyNumberFormat="1" applyFont="1" applyFill="1" applyBorder="1" applyAlignment="1" quotePrefix="1">
      <alignment horizontal="center" vertical="center"/>
      <protection/>
    </xf>
    <xf numFmtId="0" fontId="124" fillId="38" borderId="0" xfId="259" applyFont="1" applyFill="1" applyBorder="1" applyAlignment="1">
      <alignment horizontal="center"/>
      <protection/>
    </xf>
    <xf numFmtId="0" fontId="119" fillId="38" borderId="0" xfId="257" applyFont="1" applyFill="1" applyBorder="1" applyAlignment="1">
      <alignment horizontal="left"/>
      <protection/>
    </xf>
    <xf numFmtId="0" fontId="125" fillId="38" borderId="0" xfId="259" applyFont="1" applyFill="1" applyBorder="1" applyAlignment="1">
      <alignment vertical="center"/>
      <protection/>
    </xf>
    <xf numFmtId="0" fontId="114" fillId="0" borderId="0" xfId="163" applyFont="1">
      <alignment/>
      <protection/>
    </xf>
    <xf numFmtId="0" fontId="126" fillId="0" borderId="0" xfId="163" applyFont="1">
      <alignment/>
      <protection/>
    </xf>
    <xf numFmtId="0" fontId="127" fillId="0" borderId="0" xfId="163" applyFont="1">
      <alignment/>
      <protection/>
    </xf>
    <xf numFmtId="14" fontId="128" fillId="0" borderId="0" xfId="259" applyNumberFormat="1" applyFont="1" applyAlignment="1">
      <alignment/>
      <protection/>
    </xf>
    <xf numFmtId="0" fontId="128" fillId="0" borderId="0" xfId="163" applyFont="1" applyAlignment="1">
      <alignment/>
      <protection/>
    </xf>
    <xf numFmtId="0" fontId="129" fillId="0" borderId="0" xfId="163" applyFont="1" applyAlignment="1">
      <alignment horizontal="center"/>
      <protection/>
    </xf>
    <xf numFmtId="0" fontId="114" fillId="38" borderId="0" xfId="259" applyFont="1" applyFill="1" applyBorder="1" applyAlignment="1">
      <alignment/>
      <protection/>
    </xf>
    <xf numFmtId="0" fontId="123" fillId="38" borderId="0" xfId="259" applyFont="1" applyFill="1" applyBorder="1" applyAlignment="1">
      <alignment/>
      <protection/>
    </xf>
    <xf numFmtId="0" fontId="124" fillId="38" borderId="0" xfId="259" applyFont="1" applyFill="1" applyBorder="1" applyAlignment="1">
      <alignment/>
      <protection/>
    </xf>
    <xf numFmtId="14" fontId="130" fillId="38" borderId="0" xfId="259" applyNumberFormat="1" applyFont="1" applyFill="1" applyBorder="1" applyAlignment="1" quotePrefix="1">
      <alignment horizontal="center"/>
      <protection/>
    </xf>
    <xf numFmtId="0" fontId="114" fillId="0" borderId="0" xfId="163" applyFont="1" applyAlignment="1">
      <alignment/>
      <protection/>
    </xf>
    <xf numFmtId="14" fontId="131" fillId="38" borderId="0" xfId="259" applyNumberFormat="1" applyFont="1" applyFill="1" applyBorder="1" applyAlignment="1" quotePrefix="1">
      <alignment horizontal="center" vertical="center"/>
      <protection/>
    </xf>
    <xf numFmtId="0" fontId="132" fillId="0" borderId="17" xfId="295" applyFont="1" applyBorder="1">
      <alignment/>
      <protection/>
    </xf>
    <xf numFmtId="0" fontId="114" fillId="0" borderId="18" xfId="225" applyFont="1" applyBorder="1" applyAlignment="1">
      <alignment horizontal="center" vertical="center"/>
      <protection/>
    </xf>
    <xf numFmtId="0" fontId="132" fillId="0" borderId="19" xfId="295" applyFont="1" applyBorder="1">
      <alignment/>
      <protection/>
    </xf>
    <xf numFmtId="0" fontId="114" fillId="0" borderId="20" xfId="225" applyFont="1" applyBorder="1" applyAlignment="1">
      <alignment horizontal="center" vertical="center"/>
      <protection/>
    </xf>
    <xf numFmtId="0" fontId="132" fillId="0" borderId="21" xfId="295" applyFont="1" applyBorder="1">
      <alignment/>
      <protection/>
    </xf>
    <xf numFmtId="0" fontId="114" fillId="0" borderId="22" xfId="225" applyFont="1" applyBorder="1" applyAlignment="1">
      <alignment horizontal="center" vertical="center"/>
      <protection/>
    </xf>
    <xf numFmtId="0" fontId="123" fillId="0" borderId="23" xfId="259" applyFont="1" applyFill="1" applyBorder="1" applyAlignment="1">
      <alignment horizontal="center"/>
      <protection/>
    </xf>
    <xf numFmtId="0" fontId="133" fillId="38" borderId="24" xfId="283" applyFont="1" applyFill="1" applyBorder="1">
      <alignment/>
      <protection/>
    </xf>
    <xf numFmtId="0" fontId="123" fillId="0" borderId="18" xfId="259" applyFont="1" applyFill="1" applyBorder="1" applyAlignment="1">
      <alignment horizontal="center"/>
      <protection/>
    </xf>
    <xf numFmtId="0" fontId="123" fillId="0" borderId="25" xfId="283" applyFont="1" applyBorder="1">
      <alignment/>
      <protection/>
    </xf>
    <xf numFmtId="0" fontId="134" fillId="0" borderId="26" xfId="283" applyFont="1" applyBorder="1">
      <alignment/>
      <protection/>
    </xf>
    <xf numFmtId="14" fontId="131" fillId="0" borderId="18" xfId="299" applyNumberFormat="1" applyFont="1" applyFill="1" applyBorder="1" applyAlignment="1">
      <alignment horizontal="center"/>
      <protection/>
    </xf>
    <xf numFmtId="14" fontId="131" fillId="0" borderId="18" xfId="298" applyNumberFormat="1" applyFont="1" applyBorder="1" applyAlignment="1">
      <alignment horizontal="center"/>
      <protection/>
    </xf>
    <xf numFmtId="1" fontId="123" fillId="0" borderId="18" xfId="259" applyNumberFormat="1" applyFont="1" applyBorder="1" applyAlignment="1">
      <alignment horizontal="center"/>
      <protection/>
    </xf>
    <xf numFmtId="2" fontId="123" fillId="0" borderId="18" xfId="259" applyNumberFormat="1" applyFont="1" applyBorder="1" applyAlignment="1">
      <alignment horizontal="center"/>
      <protection/>
    </xf>
    <xf numFmtId="164" fontId="123" fillId="0" borderId="18" xfId="259" applyNumberFormat="1" applyFont="1" applyBorder="1" applyAlignment="1">
      <alignment horizontal="center"/>
      <protection/>
    </xf>
    <xf numFmtId="2" fontId="135" fillId="0" borderId="18" xfId="295" applyNumberFormat="1" applyFont="1" applyBorder="1" applyAlignment="1">
      <alignment horizontal="center"/>
      <protection/>
    </xf>
    <xf numFmtId="0" fontId="114" fillId="0" borderId="18" xfId="227" applyFont="1" applyBorder="1" applyAlignment="1">
      <alignment horizontal="center"/>
      <protection/>
    </xf>
    <xf numFmtId="14" fontId="136" fillId="0" borderId="18" xfId="298" applyNumberFormat="1" applyFont="1" applyBorder="1" applyAlignment="1">
      <alignment horizontal="center"/>
      <protection/>
    </xf>
    <xf numFmtId="0" fontId="133" fillId="38" borderId="18" xfId="259" applyFont="1" applyFill="1" applyBorder="1" applyAlignment="1">
      <alignment horizontal="center"/>
      <protection/>
    </xf>
    <xf numFmtId="1" fontId="132" fillId="0" borderId="18" xfId="272" applyNumberFormat="1" applyFont="1" applyBorder="1" applyAlignment="1">
      <alignment horizontal="center"/>
      <protection/>
    </xf>
    <xf numFmtId="0" fontId="123" fillId="0" borderId="20" xfId="259" applyFont="1" applyFill="1" applyBorder="1" applyAlignment="1">
      <alignment horizontal="center"/>
      <protection/>
    </xf>
    <xf numFmtId="0" fontId="123" fillId="0" borderId="27" xfId="283" applyFont="1" applyBorder="1">
      <alignment/>
      <protection/>
    </xf>
    <xf numFmtId="0" fontId="134" fillId="0" borderId="28" xfId="283" applyFont="1" applyBorder="1">
      <alignment/>
      <protection/>
    </xf>
    <xf numFmtId="14" fontId="131" fillId="0" borderId="20" xfId="299" applyNumberFormat="1" applyFont="1" applyFill="1" applyBorder="1" applyAlignment="1">
      <alignment horizontal="center"/>
      <protection/>
    </xf>
    <xf numFmtId="14" fontId="131" fillId="0" borderId="20" xfId="298" applyNumberFormat="1" applyFont="1" applyBorder="1" applyAlignment="1">
      <alignment horizontal="center"/>
      <protection/>
    </xf>
    <xf numFmtId="1" fontId="123" fillId="0" borderId="20" xfId="259" applyNumberFormat="1" applyFont="1" applyBorder="1" applyAlignment="1">
      <alignment horizontal="center"/>
      <protection/>
    </xf>
    <xf numFmtId="2" fontId="123" fillId="0" borderId="20" xfId="259" applyNumberFormat="1" applyFont="1" applyBorder="1" applyAlignment="1">
      <alignment horizontal="center"/>
      <protection/>
    </xf>
    <xf numFmtId="164" fontId="123" fillId="0" borderId="20" xfId="259" applyNumberFormat="1" applyFont="1" applyBorder="1" applyAlignment="1">
      <alignment horizontal="center"/>
      <protection/>
    </xf>
    <xf numFmtId="2" fontId="135" fillId="0" borderId="20" xfId="295" applyNumberFormat="1" applyFont="1" applyBorder="1" applyAlignment="1">
      <alignment horizontal="center"/>
      <protection/>
    </xf>
    <xf numFmtId="0" fontId="114" fillId="0" borderId="20" xfId="227" applyFont="1" applyBorder="1" applyAlignment="1">
      <alignment horizontal="center"/>
      <protection/>
    </xf>
    <xf numFmtId="14" fontId="136" fillId="0" borderId="20" xfId="298" applyNumberFormat="1" applyFont="1" applyBorder="1" applyAlignment="1">
      <alignment horizontal="center"/>
      <protection/>
    </xf>
    <xf numFmtId="0" fontId="133" fillId="38" borderId="20" xfId="259" applyFont="1" applyFill="1" applyBorder="1" applyAlignment="1">
      <alignment horizontal="center"/>
      <protection/>
    </xf>
    <xf numFmtId="1" fontId="132" fillId="0" borderId="20" xfId="272" applyNumberFormat="1" applyFont="1" applyBorder="1" applyAlignment="1">
      <alignment horizontal="center"/>
      <protection/>
    </xf>
    <xf numFmtId="0" fontId="123" fillId="0" borderId="29" xfId="283" applyFont="1" applyBorder="1">
      <alignment/>
      <protection/>
    </xf>
    <xf numFmtId="0" fontId="134" fillId="0" borderId="30" xfId="283" applyFont="1" applyBorder="1">
      <alignment/>
      <protection/>
    </xf>
    <xf numFmtId="14" fontId="131" fillId="0" borderId="22" xfId="299" applyNumberFormat="1" applyFont="1" applyFill="1" applyBorder="1" applyAlignment="1">
      <alignment horizontal="center"/>
      <protection/>
    </xf>
    <xf numFmtId="14" fontId="131" fillId="0" borderId="22" xfId="298" applyNumberFormat="1" applyFont="1" applyBorder="1" applyAlignment="1">
      <alignment horizontal="center"/>
      <protection/>
    </xf>
    <xf numFmtId="1" fontId="123" fillId="0" borderId="22" xfId="259" applyNumberFormat="1" applyFont="1" applyBorder="1" applyAlignment="1">
      <alignment horizontal="center"/>
      <protection/>
    </xf>
    <xf numFmtId="2" fontId="123" fillId="0" borderId="22" xfId="259" applyNumberFormat="1" applyFont="1" applyBorder="1" applyAlignment="1">
      <alignment horizontal="center"/>
      <protection/>
    </xf>
    <xf numFmtId="164" fontId="123" fillId="0" borderId="22" xfId="259" applyNumberFormat="1" applyFont="1" applyBorder="1" applyAlignment="1">
      <alignment horizontal="center"/>
      <protection/>
    </xf>
    <xf numFmtId="2" fontId="135" fillId="0" borderId="22" xfId="295" applyNumberFormat="1" applyFont="1" applyBorder="1" applyAlignment="1">
      <alignment horizontal="center"/>
      <protection/>
    </xf>
    <xf numFmtId="0" fontId="114" fillId="0" borderId="22" xfId="227" applyFont="1" applyBorder="1" applyAlignment="1">
      <alignment horizontal="center"/>
      <protection/>
    </xf>
    <xf numFmtId="14" fontId="136" fillId="0" borderId="22" xfId="298" applyNumberFormat="1" applyFont="1" applyBorder="1" applyAlignment="1">
      <alignment horizontal="center"/>
      <protection/>
    </xf>
    <xf numFmtId="0" fontId="133" fillId="38" borderId="22" xfId="259" applyFont="1" applyFill="1" applyBorder="1" applyAlignment="1">
      <alignment horizontal="center"/>
      <protection/>
    </xf>
    <xf numFmtId="1" fontId="132" fillId="0" borderId="22" xfId="272" applyNumberFormat="1" applyFont="1" applyBorder="1" applyAlignment="1">
      <alignment horizontal="center"/>
      <protection/>
    </xf>
    <xf numFmtId="1" fontId="123" fillId="0" borderId="22" xfId="272" applyNumberFormat="1" applyFont="1" applyBorder="1" applyAlignment="1">
      <alignment horizontal="center"/>
      <protection/>
    </xf>
    <xf numFmtId="0" fontId="123" fillId="0" borderId="22" xfId="259" applyFont="1" applyFill="1" applyBorder="1" applyAlignment="1">
      <alignment horizontal="center"/>
      <protection/>
    </xf>
    <xf numFmtId="0" fontId="133" fillId="0" borderId="21" xfId="295" applyFont="1" applyBorder="1">
      <alignment/>
      <protection/>
    </xf>
    <xf numFmtId="0" fontId="133" fillId="0" borderId="19" xfId="295" applyFont="1" applyBorder="1">
      <alignment/>
      <protection/>
    </xf>
    <xf numFmtId="0" fontId="137" fillId="0" borderId="31" xfId="231" applyFont="1" applyBorder="1">
      <alignment/>
      <protection/>
    </xf>
    <xf numFmtId="0" fontId="137" fillId="0" borderId="21" xfId="231" applyFont="1" applyBorder="1">
      <alignment/>
      <protection/>
    </xf>
    <xf numFmtId="0" fontId="132" fillId="38" borderId="18" xfId="259" applyFont="1" applyFill="1" applyBorder="1" applyAlignment="1">
      <alignment horizontal="center"/>
      <protection/>
    </xf>
    <xf numFmtId="0" fontId="114" fillId="0" borderId="0" xfId="257" applyFont="1" applyAlignment="1">
      <alignment/>
      <protection/>
    </xf>
    <xf numFmtId="0" fontId="124" fillId="0" borderId="0" xfId="257" applyFont="1" applyBorder="1" applyAlignment="1">
      <alignment horizontal="center"/>
      <protection/>
    </xf>
    <xf numFmtId="0" fontId="121" fillId="0" borderId="0" xfId="257" applyFont="1" applyBorder="1" applyAlignment="1">
      <alignment horizontal="center"/>
      <protection/>
    </xf>
    <xf numFmtId="0" fontId="123" fillId="0" borderId="0" xfId="257" applyFont="1" applyAlignment="1">
      <alignment/>
      <protection/>
    </xf>
    <xf numFmtId="0" fontId="131" fillId="0" borderId="0" xfId="257" applyFont="1" applyAlignment="1">
      <alignment/>
      <protection/>
    </xf>
    <xf numFmtId="0" fontId="112" fillId="0" borderId="0" xfId="257" applyFont="1" applyAlignment="1">
      <alignment/>
      <protection/>
    </xf>
    <xf numFmtId="14" fontId="112" fillId="0" borderId="0" xfId="257" applyNumberFormat="1" applyFont="1" applyAlignment="1">
      <alignment/>
      <protection/>
    </xf>
    <xf numFmtId="0" fontId="138" fillId="0" borderId="0" xfId="257" applyFont="1" applyAlignment="1">
      <alignment/>
      <protection/>
    </xf>
    <xf numFmtId="0" fontId="139" fillId="0" borderId="0" xfId="257" applyFont="1" applyAlignment="1">
      <alignment/>
      <protection/>
    </xf>
    <xf numFmtId="0" fontId="126" fillId="0" borderId="0" xfId="257" applyFont="1" applyAlignment="1">
      <alignment horizontal="center" vertical="center"/>
      <protection/>
    </xf>
    <xf numFmtId="14" fontId="126" fillId="0" borderId="0" xfId="257" applyNumberFormat="1" applyFont="1" applyAlignment="1">
      <alignment horizontal="center" vertical="center"/>
      <protection/>
    </xf>
    <xf numFmtId="0" fontId="114" fillId="0" borderId="0" xfId="257" applyFont="1" applyAlignment="1">
      <alignment vertical="center"/>
      <protection/>
    </xf>
    <xf numFmtId="0" fontId="123" fillId="0" borderId="32" xfId="257" applyFont="1" applyBorder="1" applyAlignment="1">
      <alignment horizontal="center"/>
      <protection/>
    </xf>
    <xf numFmtId="0" fontId="123" fillId="0" borderId="33" xfId="283" applyFont="1" applyBorder="1" applyAlignment="1">
      <alignment horizontal="left"/>
      <protection/>
    </xf>
    <xf numFmtId="0" fontId="134" fillId="0" borderId="34" xfId="283" applyFont="1" applyBorder="1" applyAlignment="1">
      <alignment horizontal="left"/>
      <protection/>
    </xf>
    <xf numFmtId="0" fontId="133" fillId="0" borderId="32" xfId="283" applyFont="1" applyBorder="1">
      <alignment/>
      <protection/>
    </xf>
    <xf numFmtId="0" fontId="124" fillId="0" borderId="32" xfId="257" applyFont="1" applyBorder="1" applyAlignment="1">
      <alignment horizontal="center"/>
      <protection/>
    </xf>
    <xf numFmtId="0" fontId="130" fillId="0" borderId="0" xfId="258" applyFont="1">
      <alignment/>
      <protection/>
    </xf>
    <xf numFmtId="14" fontId="126" fillId="0" borderId="0" xfId="293" applyNumberFormat="1" applyFont="1" applyAlignment="1">
      <alignment horizontal="left"/>
      <protection/>
    </xf>
    <xf numFmtId="0" fontId="126" fillId="0" borderId="0" xfId="293" applyFont="1" applyAlignment="1">
      <alignment horizontal="left"/>
      <protection/>
    </xf>
    <xf numFmtId="0" fontId="140" fillId="0" borderId="0" xfId="293" applyFont="1" applyAlignment="1">
      <alignment horizontal="left"/>
      <protection/>
    </xf>
    <xf numFmtId="0" fontId="126" fillId="0" borderId="0" xfId="293" applyFont="1" applyAlignment="1">
      <alignment horizontal="center"/>
      <protection/>
    </xf>
    <xf numFmtId="10" fontId="126" fillId="0" borderId="0" xfId="293" applyNumberFormat="1" applyFont="1" applyAlignment="1">
      <alignment horizontal="center"/>
      <protection/>
    </xf>
    <xf numFmtId="0" fontId="114" fillId="0" borderId="0" xfId="259" applyFont="1">
      <alignment/>
      <protection/>
    </xf>
    <xf numFmtId="0" fontId="130" fillId="0" borderId="0" xfId="0" applyFont="1" applyAlignment="1">
      <alignment/>
    </xf>
    <xf numFmtId="0" fontId="123" fillId="0" borderId="0" xfId="257" applyFont="1">
      <alignment/>
      <protection/>
    </xf>
    <xf numFmtId="0" fontId="126" fillId="0" borderId="0" xfId="0" applyFont="1" applyAlignment="1">
      <alignment/>
    </xf>
    <xf numFmtId="0" fontId="123" fillId="0" borderId="0" xfId="258" applyFont="1">
      <alignment/>
      <protection/>
    </xf>
    <xf numFmtId="0" fontId="123" fillId="0" borderId="35" xfId="257" applyFont="1" applyBorder="1" applyAlignment="1">
      <alignment horizontal="center"/>
      <protection/>
    </xf>
    <xf numFmtId="0" fontId="123" fillId="0" borderId="36" xfId="283" applyFont="1" applyBorder="1" applyAlignment="1">
      <alignment horizontal="left"/>
      <protection/>
    </xf>
    <xf numFmtId="0" fontId="134" fillId="0" borderId="37" xfId="283" applyFont="1" applyBorder="1">
      <alignment/>
      <protection/>
    </xf>
    <xf numFmtId="0" fontId="133" fillId="0" borderId="35" xfId="283" applyFont="1" applyBorder="1">
      <alignment/>
      <protection/>
    </xf>
    <xf numFmtId="0" fontId="124" fillId="0" borderId="35" xfId="257" applyFont="1" applyBorder="1" applyAlignment="1">
      <alignment horizontal="center"/>
      <protection/>
    </xf>
    <xf numFmtId="0" fontId="134" fillId="0" borderId="34" xfId="283" applyFont="1" applyBorder="1">
      <alignment/>
      <protection/>
    </xf>
    <xf numFmtId="0" fontId="141" fillId="0" borderId="32" xfId="283" applyFont="1" applyBorder="1">
      <alignment/>
      <protection/>
    </xf>
    <xf numFmtId="0" fontId="142" fillId="0" borderId="0" xfId="259" applyFont="1" applyAlignment="1">
      <alignment horizontal="center"/>
      <protection/>
    </xf>
    <xf numFmtId="0" fontId="141" fillId="0" borderId="35" xfId="198" applyNumberFormat="1" applyFont="1" applyFill="1" applyBorder="1" applyAlignment="1" applyProtection="1">
      <alignment horizontal="center" wrapText="1"/>
      <protection/>
    </xf>
    <xf numFmtId="14" fontId="133" fillId="0" borderId="35" xfId="212" applyNumberFormat="1" applyFont="1" applyBorder="1" applyAlignment="1">
      <alignment horizontal="center"/>
      <protection/>
    </xf>
    <xf numFmtId="14" fontId="133" fillId="0" borderId="35" xfId="298" applyNumberFormat="1" applyFont="1" applyBorder="1" applyAlignment="1">
      <alignment horizontal="center"/>
      <protection/>
    </xf>
    <xf numFmtId="14" fontId="123" fillId="0" borderId="35" xfId="298" applyNumberFormat="1" applyFont="1" applyBorder="1" applyAlignment="1">
      <alignment horizontal="center"/>
      <protection/>
    </xf>
    <xf numFmtId="2" fontId="123" fillId="0" borderId="35" xfId="258" applyNumberFormat="1" applyFont="1" applyBorder="1" applyAlignment="1">
      <alignment horizontal="center" wrapText="1"/>
      <protection/>
    </xf>
    <xf numFmtId="164" fontId="123" fillId="39" borderId="35" xfId="169" applyNumberFormat="1" applyFont="1" applyFill="1" applyBorder="1" applyAlignment="1">
      <alignment horizontal="center"/>
      <protection/>
    </xf>
    <xf numFmtId="0" fontId="141" fillId="0" borderId="32" xfId="198" applyNumberFormat="1" applyFont="1" applyFill="1" applyBorder="1" applyAlignment="1" applyProtection="1">
      <alignment horizontal="center" wrapText="1"/>
      <protection/>
    </xf>
    <xf numFmtId="14" fontId="133" fillId="0" borderId="32" xfId="212" applyNumberFormat="1" applyFont="1" applyBorder="1" applyAlignment="1">
      <alignment horizontal="center"/>
      <protection/>
    </xf>
    <xf numFmtId="14" fontId="133" fillId="0" borderId="32" xfId="298" applyNumberFormat="1" applyFont="1" applyBorder="1" applyAlignment="1">
      <alignment horizontal="center"/>
      <protection/>
    </xf>
    <xf numFmtId="14" fontId="123" fillId="0" borderId="32" xfId="298" applyNumberFormat="1" applyFont="1" applyBorder="1" applyAlignment="1">
      <alignment horizontal="center"/>
      <protection/>
    </xf>
    <xf numFmtId="2" fontId="123" fillId="0" borderId="32" xfId="258" applyNumberFormat="1" applyFont="1" applyBorder="1" applyAlignment="1">
      <alignment horizontal="center" wrapText="1"/>
      <protection/>
    </xf>
    <xf numFmtId="164" fontId="123" fillId="39" borderId="32" xfId="169" applyNumberFormat="1" applyFont="1" applyFill="1" applyBorder="1" applyAlignment="1">
      <alignment horizontal="center"/>
      <protection/>
    </xf>
    <xf numFmtId="0" fontId="130" fillId="0" borderId="0" xfId="258" applyFont="1" applyBorder="1" applyAlignment="1">
      <alignment horizontal="center"/>
      <protection/>
    </xf>
    <xf numFmtId="0" fontId="130" fillId="38" borderId="0" xfId="283" applyFont="1" applyFill="1" applyBorder="1" applyAlignment="1">
      <alignment/>
      <protection/>
    </xf>
    <xf numFmtId="0" fontId="130" fillId="38" borderId="0" xfId="283" applyFont="1" applyFill="1" applyBorder="1">
      <alignment/>
      <protection/>
    </xf>
    <xf numFmtId="0" fontId="143" fillId="38" borderId="0" xfId="283" applyFont="1" applyFill="1" applyBorder="1">
      <alignment/>
      <protection/>
    </xf>
    <xf numFmtId="14" fontId="130" fillId="0" borderId="0" xfId="214" applyNumberFormat="1" applyFont="1" applyBorder="1" applyAlignment="1">
      <alignment horizontal="center"/>
      <protection/>
    </xf>
    <xf numFmtId="14" fontId="130" fillId="0" borderId="0" xfId="298" applyNumberFormat="1" applyFont="1" applyBorder="1" applyAlignment="1">
      <alignment horizontal="center"/>
      <protection/>
    </xf>
    <xf numFmtId="2" fontId="130" fillId="0" borderId="0" xfId="258" applyNumberFormat="1" applyFont="1" applyBorder="1" applyAlignment="1">
      <alignment horizontal="center" wrapText="1"/>
      <protection/>
    </xf>
    <xf numFmtId="0" fontId="126" fillId="0" borderId="0" xfId="258" applyFont="1" applyBorder="1" applyAlignment="1">
      <alignment horizontal="center"/>
      <protection/>
    </xf>
    <xf numFmtId="0" fontId="131" fillId="0" borderId="32" xfId="198" applyNumberFormat="1" applyFont="1" applyFill="1" applyBorder="1" applyAlignment="1" applyProtection="1">
      <alignment horizontal="center" wrapText="1"/>
      <protection/>
    </xf>
    <xf numFmtId="14" fontId="141" fillId="0" borderId="32" xfId="212" applyNumberFormat="1" applyFont="1" applyBorder="1" applyAlignment="1">
      <alignment horizontal="center"/>
      <protection/>
    </xf>
    <xf numFmtId="14" fontId="141" fillId="0" borderId="32" xfId="298" applyNumberFormat="1" applyFont="1" applyBorder="1" applyAlignment="1">
      <alignment horizontal="center"/>
      <protection/>
    </xf>
    <xf numFmtId="0" fontId="126" fillId="38" borderId="0" xfId="257" applyFont="1" applyFill="1" applyBorder="1" applyAlignment="1">
      <alignment horizontal="left"/>
      <protection/>
    </xf>
    <xf numFmtId="0" fontId="133" fillId="38" borderId="0" xfId="259" applyNumberFormat="1" applyFont="1" applyFill="1" applyBorder="1" applyAlignment="1">
      <alignment horizontal="center"/>
      <protection/>
    </xf>
    <xf numFmtId="0" fontId="144" fillId="38" borderId="0" xfId="259" applyNumberFormat="1" applyFont="1" applyFill="1" applyBorder="1" applyAlignment="1">
      <alignment horizontal="center"/>
      <protection/>
    </xf>
    <xf numFmtId="0" fontId="131" fillId="38" borderId="0" xfId="259" applyFont="1" applyFill="1" applyBorder="1" applyAlignment="1">
      <alignment horizontal="center" vertical="center"/>
      <protection/>
    </xf>
    <xf numFmtId="0" fontId="114" fillId="38" borderId="0" xfId="259" applyFont="1" applyFill="1" applyBorder="1" applyAlignment="1">
      <alignment horizontal="center" vertical="center"/>
      <protection/>
    </xf>
    <xf numFmtId="0" fontId="131" fillId="38" borderId="31" xfId="284" applyFont="1" applyFill="1" applyBorder="1" applyAlignment="1">
      <alignment horizontal="center"/>
      <protection/>
    </xf>
    <xf numFmtId="0" fontId="131" fillId="38" borderId="38" xfId="284" applyFont="1" applyFill="1" applyBorder="1" applyAlignment="1">
      <alignment horizontal="center"/>
      <protection/>
    </xf>
    <xf numFmtId="0" fontId="131" fillId="38" borderId="39" xfId="284" applyFont="1" applyFill="1" applyBorder="1" applyAlignment="1">
      <alignment horizontal="center"/>
      <protection/>
    </xf>
    <xf numFmtId="0" fontId="131" fillId="0" borderId="22" xfId="198" applyNumberFormat="1" applyFont="1" applyFill="1" applyBorder="1" applyAlignment="1" applyProtection="1">
      <alignment horizontal="center" wrapText="1"/>
      <protection/>
    </xf>
    <xf numFmtId="0" fontId="145" fillId="0" borderId="29" xfId="283" applyFont="1" applyBorder="1">
      <alignment/>
      <protection/>
    </xf>
    <xf numFmtId="0" fontId="146" fillId="0" borderId="30" xfId="283" applyFont="1" applyBorder="1">
      <alignment/>
      <protection/>
    </xf>
    <xf numFmtId="14" fontId="141" fillId="0" borderId="22" xfId="298" applyNumberFormat="1" applyFont="1" applyBorder="1" applyAlignment="1">
      <alignment horizontal="center"/>
      <protection/>
    </xf>
    <xf numFmtId="1" fontId="145" fillId="0" borderId="22" xfId="259" applyNumberFormat="1" applyFont="1" applyBorder="1" applyAlignment="1">
      <alignment horizontal="center"/>
      <protection/>
    </xf>
    <xf numFmtId="2" fontId="145" fillId="0" borderId="22" xfId="259" applyNumberFormat="1" applyFont="1" applyBorder="1" applyAlignment="1">
      <alignment horizontal="center"/>
      <protection/>
    </xf>
    <xf numFmtId="164" fontId="145" fillId="0" borderId="22" xfId="259" applyNumberFormat="1" applyFont="1" applyBorder="1" applyAlignment="1">
      <alignment horizontal="center"/>
      <protection/>
    </xf>
    <xf numFmtId="2" fontId="145" fillId="0" borderId="22" xfId="295" applyNumberFormat="1" applyFont="1" applyBorder="1" applyAlignment="1">
      <alignment horizontal="center"/>
      <protection/>
    </xf>
    <xf numFmtId="0" fontId="132" fillId="38" borderId="22" xfId="259" applyFont="1" applyFill="1" applyBorder="1" applyAlignment="1">
      <alignment horizontal="center"/>
      <protection/>
    </xf>
    <xf numFmtId="1" fontId="122" fillId="0" borderId="22" xfId="272" applyNumberFormat="1" applyFont="1" applyBorder="1" applyAlignment="1">
      <alignment horizontal="center"/>
      <protection/>
    </xf>
    <xf numFmtId="1" fontId="133" fillId="0" borderId="22" xfId="272" applyNumberFormat="1" applyFont="1" applyBorder="1" applyAlignment="1">
      <alignment horizontal="center"/>
      <protection/>
    </xf>
    <xf numFmtId="0" fontId="131" fillId="0" borderId="20" xfId="198" applyNumberFormat="1" applyFont="1" applyFill="1" applyBorder="1" applyAlignment="1" applyProtection="1">
      <alignment horizontal="center" wrapText="1"/>
      <protection/>
    </xf>
    <xf numFmtId="0" fontId="145" fillId="0" borderId="27" xfId="283" applyFont="1" applyBorder="1">
      <alignment/>
      <protection/>
    </xf>
    <xf numFmtId="0" fontId="146" fillId="0" borderId="28" xfId="283" applyFont="1" applyBorder="1">
      <alignment/>
      <protection/>
    </xf>
    <xf numFmtId="14" fontId="141" fillId="0" borderId="20" xfId="298" applyNumberFormat="1" applyFont="1" applyBorder="1" applyAlignment="1">
      <alignment horizontal="center"/>
      <protection/>
    </xf>
    <xf numFmtId="1" fontId="145" fillId="0" borderId="20" xfId="259" applyNumberFormat="1" applyFont="1" applyBorder="1" applyAlignment="1">
      <alignment horizontal="center"/>
      <protection/>
    </xf>
    <xf numFmtId="2" fontId="145" fillId="0" borderId="20" xfId="259" applyNumberFormat="1" applyFont="1" applyBorder="1" applyAlignment="1">
      <alignment horizontal="center"/>
      <protection/>
    </xf>
    <xf numFmtId="164" fontId="145" fillId="0" borderId="20" xfId="259" applyNumberFormat="1" applyFont="1" applyBorder="1" applyAlignment="1">
      <alignment horizontal="center"/>
      <protection/>
    </xf>
    <xf numFmtId="2" fontId="145" fillId="0" borderId="20" xfId="295" applyNumberFormat="1" applyFont="1" applyBorder="1" applyAlignment="1">
      <alignment horizontal="center"/>
      <protection/>
    </xf>
    <xf numFmtId="0" fontId="132" fillId="38" borderId="20" xfId="259" applyFont="1" applyFill="1" applyBorder="1" applyAlignment="1">
      <alignment horizontal="center"/>
      <protection/>
    </xf>
    <xf numFmtId="0" fontId="119" fillId="38" borderId="0" xfId="261" applyFont="1" applyFill="1" applyBorder="1" applyAlignment="1">
      <alignment horizontal="left"/>
      <protection/>
    </xf>
    <xf numFmtId="0" fontId="0" fillId="38" borderId="0" xfId="236" applyFont="1" applyFill="1">
      <alignment/>
      <protection/>
    </xf>
    <xf numFmtId="14" fontId="147" fillId="38" borderId="0" xfId="236" applyNumberFormat="1" applyFont="1" applyFill="1">
      <alignment/>
      <protection/>
    </xf>
    <xf numFmtId="0" fontId="0" fillId="0" borderId="0" xfId="236" applyFont="1">
      <alignment/>
      <protection/>
    </xf>
    <xf numFmtId="0" fontId="123" fillId="38" borderId="31" xfId="284" applyFont="1" applyFill="1" applyBorder="1" applyAlignment="1">
      <alignment horizontal="center"/>
      <protection/>
    </xf>
    <xf numFmtId="0" fontId="123" fillId="38" borderId="39" xfId="284" applyFont="1" applyFill="1" applyBorder="1" applyAlignment="1">
      <alignment horizontal="center"/>
      <protection/>
    </xf>
    <xf numFmtId="0" fontId="131" fillId="0" borderId="22" xfId="198" applyNumberFormat="1" applyFont="1" applyFill="1" applyBorder="1" applyAlignment="1" applyProtection="1">
      <alignment horizontal="center" wrapText="1"/>
      <protection/>
    </xf>
    <xf numFmtId="0" fontId="122" fillId="38" borderId="22" xfId="259" applyFont="1" applyFill="1" applyBorder="1" applyAlignment="1">
      <alignment horizontal="center" wrapText="1"/>
      <protection/>
    </xf>
    <xf numFmtId="1" fontId="133" fillId="0" borderId="20" xfId="272" applyNumberFormat="1" applyFont="1" applyBorder="1" applyAlignment="1">
      <alignment horizontal="center"/>
      <protection/>
    </xf>
    <xf numFmtId="0" fontId="131" fillId="38" borderId="21" xfId="284" applyFont="1" applyFill="1" applyBorder="1" applyAlignment="1">
      <alignment horizontal="center"/>
      <protection/>
    </xf>
    <xf numFmtId="0" fontId="0" fillId="0" borderId="0" xfId="247" applyFont="1">
      <alignment/>
      <protection/>
    </xf>
    <xf numFmtId="0" fontId="140" fillId="0" borderId="0" xfId="247" applyFont="1">
      <alignment/>
      <protection/>
    </xf>
    <xf numFmtId="0" fontId="148" fillId="0" borderId="0" xfId="169" applyFont="1">
      <alignment/>
      <protection/>
    </xf>
    <xf numFmtId="0" fontId="140" fillId="0" borderId="0" xfId="259" applyFont="1" applyAlignment="1">
      <alignment horizontal="left"/>
      <protection/>
    </xf>
    <xf numFmtId="10" fontId="126" fillId="0" borderId="0" xfId="259" applyNumberFormat="1" applyFont="1" applyAlignment="1">
      <alignment horizontal="left"/>
      <protection/>
    </xf>
    <xf numFmtId="0" fontId="131" fillId="0" borderId="18" xfId="198" applyNumberFormat="1" applyFont="1" applyFill="1" applyBorder="1" applyAlignment="1" applyProtection="1">
      <alignment horizontal="center" wrapText="1"/>
      <protection/>
    </xf>
    <xf numFmtId="0" fontId="145" fillId="0" borderId="25" xfId="283" applyFont="1" applyBorder="1">
      <alignment/>
      <protection/>
    </xf>
    <xf numFmtId="0" fontId="146" fillId="0" borderId="26" xfId="283" applyFont="1" applyBorder="1">
      <alignment/>
      <protection/>
    </xf>
    <xf numFmtId="14" fontId="141" fillId="0" borderId="18" xfId="299" applyNumberFormat="1" applyFont="1" applyFill="1" applyBorder="1" applyAlignment="1">
      <alignment horizontal="center"/>
      <protection/>
    </xf>
    <xf numFmtId="14" fontId="141" fillId="0" borderId="18" xfId="298" applyNumberFormat="1" applyFont="1" applyBorder="1" applyAlignment="1">
      <alignment horizontal="center"/>
      <protection/>
    </xf>
    <xf numFmtId="1" fontId="145" fillId="0" borderId="18" xfId="259" applyNumberFormat="1" applyFont="1" applyBorder="1" applyAlignment="1">
      <alignment horizontal="center"/>
      <protection/>
    </xf>
    <xf numFmtId="2" fontId="145" fillId="0" borderId="18" xfId="259" applyNumberFormat="1" applyFont="1" applyBorder="1" applyAlignment="1">
      <alignment horizontal="center"/>
      <protection/>
    </xf>
    <xf numFmtId="164" fontId="145" fillId="0" borderId="18" xfId="259" applyNumberFormat="1" applyFont="1" applyBorder="1" applyAlignment="1">
      <alignment horizontal="center"/>
      <protection/>
    </xf>
    <xf numFmtId="2" fontId="145" fillId="0" borderId="18" xfId="295" applyNumberFormat="1" applyFont="1" applyBorder="1" applyAlignment="1">
      <alignment horizontal="center"/>
      <protection/>
    </xf>
    <xf numFmtId="14" fontId="141" fillId="0" borderId="20" xfId="299" applyNumberFormat="1" applyFont="1" applyFill="1" applyBorder="1" applyAlignment="1">
      <alignment horizontal="center"/>
      <protection/>
    </xf>
    <xf numFmtId="0" fontId="149" fillId="38" borderId="20" xfId="259" applyFont="1" applyFill="1" applyBorder="1" applyAlignment="1">
      <alignment horizontal="center" wrapText="1"/>
      <protection/>
    </xf>
    <xf numFmtId="14" fontId="141" fillId="0" borderId="22" xfId="299" applyNumberFormat="1" applyFont="1" applyFill="1" applyBorder="1" applyAlignment="1">
      <alignment horizontal="center"/>
      <protection/>
    </xf>
    <xf numFmtId="14" fontId="0" fillId="38" borderId="0" xfId="236" applyNumberFormat="1" applyFont="1" applyFill="1">
      <alignment/>
      <protection/>
    </xf>
    <xf numFmtId="0" fontId="131" fillId="0" borderId="25" xfId="283" applyFont="1" applyBorder="1">
      <alignment/>
      <protection/>
    </xf>
    <xf numFmtId="1" fontId="123" fillId="0" borderId="20" xfId="272" applyNumberFormat="1" applyFont="1" applyBorder="1" applyAlignment="1">
      <alignment horizontal="center"/>
      <protection/>
    </xf>
    <xf numFmtId="1" fontId="122" fillId="0" borderId="18" xfId="272" applyNumberFormat="1" applyFont="1" applyBorder="1" applyAlignment="1">
      <alignment horizontal="center"/>
      <protection/>
    </xf>
    <xf numFmtId="0" fontId="149" fillId="38" borderId="22" xfId="259" applyFont="1" applyFill="1" applyBorder="1" applyAlignment="1">
      <alignment horizontal="center" wrapText="1"/>
      <protection/>
    </xf>
    <xf numFmtId="0" fontId="128" fillId="0" borderId="0" xfId="259" applyFont="1" applyAlignment="1">
      <alignment/>
      <protection/>
    </xf>
    <xf numFmtId="0" fontId="128" fillId="0" borderId="0" xfId="259" applyFont="1" applyAlignment="1">
      <alignment horizontal="center"/>
      <protection/>
    </xf>
    <xf numFmtId="0" fontId="150" fillId="0" borderId="0" xfId="259" applyFont="1" applyAlignment="1">
      <alignment/>
      <protection/>
    </xf>
    <xf numFmtId="0" fontId="132" fillId="0" borderId="8" xfId="259" applyFont="1" applyBorder="1" applyAlignment="1">
      <alignment horizontal="center" vertical="center" wrapText="1"/>
      <protection/>
    </xf>
    <xf numFmtId="0" fontId="126" fillId="40" borderId="0" xfId="258" applyFont="1" applyFill="1" applyBorder="1" applyAlignment="1">
      <alignment horizontal="left"/>
      <protection/>
    </xf>
    <xf numFmtId="0" fontId="126" fillId="38" borderId="0" xfId="259" applyFont="1" applyFill="1" applyBorder="1" applyAlignment="1">
      <alignment horizontal="center"/>
      <protection/>
    </xf>
    <xf numFmtId="0" fontId="143" fillId="38" borderId="0" xfId="259" applyNumberFormat="1" applyFont="1" applyFill="1" applyBorder="1" applyAlignment="1">
      <alignment horizontal="center"/>
      <protection/>
    </xf>
    <xf numFmtId="0" fontId="130" fillId="38" borderId="0" xfId="259" applyFont="1" applyFill="1" applyBorder="1" applyAlignment="1">
      <alignment horizontal="center"/>
      <protection/>
    </xf>
    <xf numFmtId="0" fontId="123" fillId="0" borderId="35" xfId="259" applyFont="1" applyFill="1" applyBorder="1" applyAlignment="1">
      <alignment horizontal="center"/>
      <protection/>
    </xf>
    <xf numFmtId="0" fontId="133" fillId="41" borderId="40" xfId="236" applyNumberFormat="1" applyFont="1" applyFill="1" applyBorder="1" applyAlignment="1">
      <alignment horizontal="left" wrapText="1"/>
      <protection/>
    </xf>
    <xf numFmtId="0" fontId="114" fillId="0" borderId="41" xfId="287" applyFont="1" applyBorder="1">
      <alignment/>
      <protection/>
    </xf>
    <xf numFmtId="14" fontId="114" fillId="0" borderId="42" xfId="223" applyNumberFormat="1" applyFont="1" applyBorder="1" applyAlignment="1">
      <alignment horizontal="center"/>
      <protection/>
    </xf>
    <xf numFmtId="14" fontId="145" fillId="0" borderId="43" xfId="212" applyNumberFormat="1" applyFont="1" applyBorder="1" applyAlignment="1">
      <alignment horizontal="center"/>
      <protection/>
    </xf>
    <xf numFmtId="14" fontId="131" fillId="0" borderId="43" xfId="298" applyNumberFormat="1" applyFont="1" applyBorder="1" applyAlignment="1">
      <alignment horizontal="center"/>
      <protection/>
    </xf>
    <xf numFmtId="14" fontId="123" fillId="0" borderId="44" xfId="298" applyNumberFormat="1" applyFont="1" applyBorder="1" applyAlignment="1">
      <alignment horizontal="center"/>
      <protection/>
    </xf>
    <xf numFmtId="1" fontId="131" fillId="0" borderId="35" xfId="298" applyNumberFormat="1" applyFont="1" applyBorder="1" applyAlignment="1">
      <alignment horizontal="center"/>
      <protection/>
    </xf>
    <xf numFmtId="2" fontId="123" fillId="0" borderId="35" xfId="259" applyNumberFormat="1" applyFont="1" applyBorder="1" applyAlignment="1">
      <alignment horizontal="center"/>
      <protection/>
    </xf>
    <xf numFmtId="164" fontId="123" fillId="0" borderId="35" xfId="259" applyNumberFormat="1" applyFont="1" applyBorder="1" applyAlignment="1">
      <alignment horizontal="center"/>
      <protection/>
    </xf>
    <xf numFmtId="2" fontId="114" fillId="0" borderId="35" xfId="169" applyNumberFormat="1" applyFont="1" applyBorder="1" applyAlignment="1">
      <alignment horizontal="center"/>
      <protection/>
    </xf>
    <xf numFmtId="0" fontId="114" fillId="0" borderId="35" xfId="223" applyFont="1" applyBorder="1" applyAlignment="1">
      <alignment horizontal="center"/>
      <protection/>
    </xf>
    <xf numFmtId="14" fontId="141" fillId="0" borderId="43" xfId="298" applyNumberFormat="1" applyFont="1" applyBorder="1" applyAlignment="1">
      <alignment horizontal="center"/>
      <protection/>
    </xf>
    <xf numFmtId="0" fontId="133" fillId="38" borderId="32" xfId="259" applyFont="1" applyFill="1" applyBorder="1" applyAlignment="1">
      <alignment horizontal="center"/>
      <protection/>
    </xf>
    <xf numFmtId="1" fontId="141" fillId="0" borderId="35" xfId="273" applyNumberFormat="1" applyFont="1" applyBorder="1" applyAlignment="1">
      <alignment horizontal="center"/>
      <protection/>
    </xf>
    <xf numFmtId="0" fontId="140" fillId="0" borderId="0" xfId="236" applyFont="1">
      <alignment/>
      <protection/>
    </xf>
    <xf numFmtId="0" fontId="121" fillId="0" borderId="45" xfId="259" applyFont="1" applyBorder="1" applyAlignment="1">
      <alignment horizontal="center" vertical="center"/>
      <protection/>
    </xf>
    <xf numFmtId="0" fontId="121" fillId="0" borderId="23" xfId="259" applyFont="1" applyBorder="1" applyAlignment="1">
      <alignment horizontal="center" vertical="center"/>
      <protection/>
    </xf>
    <xf numFmtId="0" fontId="121" fillId="0" borderId="46" xfId="259" applyFont="1" applyBorder="1" applyAlignment="1">
      <alignment horizontal="center" vertical="center"/>
      <protection/>
    </xf>
    <xf numFmtId="0" fontId="124" fillId="0" borderId="45" xfId="259" applyFont="1" applyBorder="1" applyAlignment="1">
      <alignment horizontal="center" vertical="center" wrapText="1"/>
      <protection/>
    </xf>
    <xf numFmtId="0" fontId="124" fillId="0" borderId="23" xfId="259" applyFont="1" applyBorder="1" applyAlignment="1">
      <alignment horizontal="center" vertical="center" wrapText="1"/>
      <protection/>
    </xf>
    <xf numFmtId="0" fontId="124" fillId="0" borderId="46" xfId="259" applyFont="1" applyBorder="1" applyAlignment="1">
      <alignment horizontal="center" vertical="center" wrapText="1"/>
      <protection/>
    </xf>
    <xf numFmtId="0" fontId="121" fillId="0" borderId="47" xfId="259" applyFont="1" applyBorder="1" applyAlignment="1">
      <alignment horizontal="center" vertical="center"/>
      <protection/>
    </xf>
    <xf numFmtId="0" fontId="121" fillId="0" borderId="48" xfId="259" applyFont="1" applyBorder="1" applyAlignment="1">
      <alignment horizontal="center" vertical="center"/>
      <protection/>
    </xf>
    <xf numFmtId="0" fontId="121" fillId="0" borderId="49" xfId="259" applyFont="1" applyBorder="1" applyAlignment="1">
      <alignment horizontal="center" vertical="center"/>
      <protection/>
    </xf>
    <xf numFmtId="0" fontId="121" fillId="0" borderId="24" xfId="259" applyFont="1" applyBorder="1" applyAlignment="1">
      <alignment horizontal="center" vertical="center"/>
      <protection/>
    </xf>
    <xf numFmtId="0" fontId="121" fillId="0" borderId="50" xfId="259" applyFont="1" applyBorder="1" applyAlignment="1">
      <alignment horizontal="center" vertical="center"/>
      <protection/>
    </xf>
    <xf numFmtId="0" fontId="121" fillId="0" borderId="51" xfId="259" applyFont="1" applyBorder="1" applyAlignment="1">
      <alignment horizontal="center" vertical="center"/>
      <protection/>
    </xf>
    <xf numFmtId="14" fontId="121" fillId="0" borderId="45" xfId="259" applyNumberFormat="1" applyFont="1" applyBorder="1" applyAlignment="1">
      <alignment horizontal="center" vertical="center"/>
      <protection/>
    </xf>
    <xf numFmtId="14" fontId="121" fillId="0" borderId="23" xfId="259" applyNumberFormat="1" applyFont="1" applyBorder="1" applyAlignment="1">
      <alignment horizontal="center" vertical="center"/>
      <protection/>
    </xf>
    <xf numFmtId="14" fontId="121" fillId="0" borderId="46" xfId="259" applyNumberFormat="1" applyFont="1" applyBorder="1" applyAlignment="1">
      <alignment horizontal="center" vertical="center"/>
      <protection/>
    </xf>
    <xf numFmtId="0" fontId="121" fillId="0" borderId="45" xfId="259" applyFont="1" applyBorder="1" applyAlignment="1">
      <alignment horizontal="center" vertical="center" wrapText="1"/>
      <protection/>
    </xf>
    <xf numFmtId="0" fontId="121" fillId="0" borderId="23" xfId="259" applyFont="1" applyBorder="1" applyAlignment="1">
      <alignment horizontal="center" vertical="center" wrapText="1"/>
      <protection/>
    </xf>
    <xf numFmtId="0" fontId="121" fillId="0" borderId="46" xfId="259" applyFont="1" applyBorder="1" applyAlignment="1">
      <alignment horizontal="center" vertical="center" wrapText="1"/>
      <protection/>
    </xf>
    <xf numFmtId="0" fontId="125" fillId="0" borderId="8" xfId="259" applyFont="1" applyBorder="1" applyAlignment="1">
      <alignment horizontal="center" vertical="center"/>
      <protection/>
    </xf>
    <xf numFmtId="0" fontId="125" fillId="0" borderId="47" xfId="259" applyFont="1" applyBorder="1" applyAlignment="1">
      <alignment horizontal="center" vertical="center" wrapText="1"/>
      <protection/>
    </xf>
    <xf numFmtId="0" fontId="125" fillId="0" borderId="48" xfId="259" applyFont="1" applyBorder="1" applyAlignment="1">
      <alignment horizontal="center" vertical="center" wrapText="1"/>
      <protection/>
    </xf>
    <xf numFmtId="0" fontId="125" fillId="0" borderId="50" xfId="259" applyFont="1" applyBorder="1" applyAlignment="1">
      <alignment horizontal="center" vertical="center" wrapText="1"/>
      <protection/>
    </xf>
    <xf numFmtId="0" fontId="125" fillId="0" borderId="51" xfId="259" applyFont="1" applyBorder="1" applyAlignment="1">
      <alignment horizontal="center" vertical="center" wrapText="1"/>
      <protection/>
    </xf>
    <xf numFmtId="0" fontId="121" fillId="0" borderId="23" xfId="259" applyFont="1" applyBorder="1" applyAlignment="1">
      <alignment horizontal="center" vertical="center" textRotation="90"/>
      <protection/>
    </xf>
    <xf numFmtId="0" fontId="121" fillId="0" borderId="46" xfId="259" applyFont="1" applyBorder="1" applyAlignment="1">
      <alignment horizontal="center" vertical="center" textRotation="90"/>
      <protection/>
    </xf>
    <xf numFmtId="0" fontId="121" fillId="0" borderId="45" xfId="259" applyFont="1" applyBorder="1" applyAlignment="1">
      <alignment horizontal="center" vertical="center" textRotation="90"/>
      <protection/>
    </xf>
    <xf numFmtId="0" fontId="125" fillId="0" borderId="45" xfId="259" applyFont="1" applyBorder="1" applyAlignment="1">
      <alignment horizontal="center" vertical="center" wrapText="1"/>
      <protection/>
    </xf>
    <xf numFmtId="0" fontId="125" fillId="0" borderId="23" xfId="259" applyFont="1" applyBorder="1" applyAlignment="1">
      <alignment horizontal="center" vertical="center" wrapText="1"/>
      <protection/>
    </xf>
    <xf numFmtId="0" fontId="125" fillId="0" borderId="46" xfId="259" applyFont="1" applyBorder="1" applyAlignment="1">
      <alignment horizontal="center" vertical="center" wrapText="1"/>
      <protection/>
    </xf>
    <xf numFmtId="0" fontId="151" fillId="0" borderId="45" xfId="259" applyFont="1" applyBorder="1" applyAlignment="1">
      <alignment horizontal="center" vertical="center" wrapText="1"/>
      <protection/>
    </xf>
    <xf numFmtId="0" fontId="151" fillId="0" borderId="23" xfId="259" applyFont="1" applyBorder="1" applyAlignment="1">
      <alignment horizontal="center" vertical="center" wrapText="1"/>
      <protection/>
    </xf>
    <xf numFmtId="0" fontId="151" fillId="0" borderId="46" xfId="259" applyFont="1" applyBorder="1" applyAlignment="1">
      <alignment horizontal="center" vertical="center" wrapText="1"/>
      <protection/>
    </xf>
    <xf numFmtId="0" fontId="121" fillId="0" borderId="45" xfId="259" applyFont="1" applyBorder="1" applyAlignment="1">
      <alignment horizontal="center" vertical="center" wrapText="1"/>
      <protection/>
    </xf>
    <xf numFmtId="0" fontId="121" fillId="0" borderId="23" xfId="259" applyFont="1" applyBorder="1" applyAlignment="1">
      <alignment horizontal="center" vertical="center"/>
      <protection/>
    </xf>
    <xf numFmtId="0" fontId="121" fillId="0" borderId="46" xfId="259" applyFont="1" applyBorder="1" applyAlignment="1">
      <alignment horizontal="center" vertical="center"/>
      <protection/>
    </xf>
    <xf numFmtId="0" fontId="121" fillId="0" borderId="45" xfId="259" applyFont="1" applyBorder="1" applyAlignment="1">
      <alignment horizontal="center" vertical="center"/>
      <protection/>
    </xf>
    <xf numFmtId="0" fontId="124" fillId="0" borderId="45" xfId="259" applyFont="1" applyBorder="1" applyAlignment="1">
      <alignment horizontal="center" vertical="center" wrapText="1"/>
      <protection/>
    </xf>
    <xf numFmtId="0" fontId="124" fillId="0" borderId="23" xfId="259" applyFont="1" applyBorder="1" applyAlignment="1">
      <alignment horizontal="center" vertical="center" wrapText="1"/>
      <protection/>
    </xf>
    <xf numFmtId="0" fontId="124" fillId="0" borderId="46" xfId="259" applyFont="1" applyBorder="1" applyAlignment="1">
      <alignment horizontal="center" vertical="center" wrapText="1"/>
      <protection/>
    </xf>
    <xf numFmtId="0" fontId="121" fillId="0" borderId="47" xfId="259" applyFont="1" applyBorder="1" applyAlignment="1">
      <alignment horizontal="center" vertical="center"/>
      <protection/>
    </xf>
    <xf numFmtId="0" fontId="121" fillId="0" borderId="48" xfId="259" applyFont="1" applyBorder="1" applyAlignment="1">
      <alignment horizontal="center" vertical="center"/>
      <protection/>
    </xf>
    <xf numFmtId="0" fontId="121" fillId="0" borderId="49" xfId="259" applyFont="1" applyBorder="1" applyAlignment="1">
      <alignment horizontal="center" vertical="center"/>
      <protection/>
    </xf>
    <xf numFmtId="0" fontId="121" fillId="0" borderId="24" xfId="259" applyFont="1" applyBorder="1" applyAlignment="1">
      <alignment horizontal="center" vertical="center"/>
      <protection/>
    </xf>
    <xf numFmtId="0" fontId="121" fillId="0" borderId="50" xfId="259" applyFont="1" applyBorder="1" applyAlignment="1">
      <alignment horizontal="center" vertical="center"/>
      <protection/>
    </xf>
    <xf numFmtId="0" fontId="121" fillId="0" borderId="51" xfId="259" applyFont="1" applyBorder="1" applyAlignment="1">
      <alignment horizontal="center" vertical="center"/>
      <protection/>
    </xf>
    <xf numFmtId="14" fontId="121" fillId="0" borderId="45" xfId="259" applyNumberFormat="1" applyFont="1" applyBorder="1" applyAlignment="1">
      <alignment horizontal="center" vertical="center"/>
      <protection/>
    </xf>
    <xf numFmtId="14" fontId="121" fillId="0" borderId="23" xfId="259" applyNumberFormat="1" applyFont="1" applyBorder="1" applyAlignment="1">
      <alignment horizontal="center" vertical="center"/>
      <protection/>
    </xf>
    <xf numFmtId="14" fontId="121" fillId="0" borderId="46" xfId="259" applyNumberFormat="1" applyFont="1" applyBorder="1" applyAlignment="1">
      <alignment horizontal="center" vertical="center"/>
      <protection/>
    </xf>
    <xf numFmtId="0" fontId="121" fillId="0" borderId="23" xfId="259" applyFont="1" applyBorder="1" applyAlignment="1">
      <alignment horizontal="center" vertical="center" wrapText="1"/>
      <protection/>
    </xf>
    <xf numFmtId="0" fontId="121" fillId="0" borderId="46" xfId="259" applyFont="1" applyBorder="1" applyAlignment="1">
      <alignment horizontal="center" vertical="center" wrapText="1"/>
      <protection/>
    </xf>
    <xf numFmtId="0" fontId="124" fillId="0" borderId="8" xfId="259" applyFont="1" applyBorder="1" applyAlignment="1">
      <alignment horizontal="center" vertical="center"/>
      <protection/>
    </xf>
    <xf numFmtId="0" fontId="125" fillId="0" borderId="47" xfId="259" applyFont="1" applyBorder="1" applyAlignment="1">
      <alignment horizontal="center" vertical="center" wrapText="1"/>
      <protection/>
    </xf>
    <xf numFmtId="0" fontId="125" fillId="0" borderId="48" xfId="259" applyFont="1" applyBorder="1" applyAlignment="1">
      <alignment horizontal="center" vertical="center" wrapText="1"/>
      <protection/>
    </xf>
    <xf numFmtId="0" fontId="125" fillId="0" borderId="50" xfId="259" applyFont="1" applyBorder="1" applyAlignment="1">
      <alignment horizontal="center" vertical="center" wrapText="1"/>
      <protection/>
    </xf>
    <xf numFmtId="0" fontId="125" fillId="0" borderId="51" xfId="259" applyFont="1" applyBorder="1" applyAlignment="1">
      <alignment horizontal="center" vertical="center" wrapText="1"/>
      <protection/>
    </xf>
    <xf numFmtId="0" fontId="121" fillId="0" borderId="45" xfId="259" applyFont="1" applyBorder="1" applyAlignment="1">
      <alignment horizontal="center" vertical="center" textRotation="90"/>
      <protection/>
    </xf>
    <xf numFmtId="0" fontId="121" fillId="0" borderId="23" xfId="259" applyFont="1" applyBorder="1" applyAlignment="1">
      <alignment horizontal="center" vertical="center" textRotation="90"/>
      <protection/>
    </xf>
    <xf numFmtId="0" fontId="121" fillId="0" borderId="46" xfId="259" applyFont="1" applyBorder="1" applyAlignment="1">
      <alignment horizontal="center" vertical="center" textRotation="90"/>
      <protection/>
    </xf>
    <xf numFmtId="0" fontId="121" fillId="0" borderId="45" xfId="257" applyFont="1" applyBorder="1" applyAlignment="1">
      <alignment horizontal="center" vertical="center" wrapText="1"/>
      <protection/>
    </xf>
    <xf numFmtId="0" fontId="121" fillId="0" borderId="23" xfId="257" applyFont="1" applyBorder="1" applyAlignment="1">
      <alignment horizontal="center" vertical="center" wrapText="1"/>
      <protection/>
    </xf>
    <xf numFmtId="0" fontId="121" fillId="0" borderId="46" xfId="257" applyFont="1" applyBorder="1" applyAlignment="1">
      <alignment horizontal="center" vertical="center" wrapText="1"/>
      <protection/>
    </xf>
    <xf numFmtId="14" fontId="121" fillId="0" borderId="45" xfId="257" applyNumberFormat="1" applyFont="1" applyBorder="1" applyAlignment="1">
      <alignment horizontal="center" vertical="center" wrapText="1"/>
      <protection/>
    </xf>
    <xf numFmtId="14" fontId="121" fillId="0" borderId="23" xfId="257" applyNumberFormat="1" applyFont="1" applyBorder="1" applyAlignment="1">
      <alignment horizontal="center" vertical="center"/>
      <protection/>
    </xf>
    <xf numFmtId="14" fontId="121" fillId="0" borderId="46" xfId="257" applyNumberFormat="1" applyFont="1" applyBorder="1" applyAlignment="1">
      <alignment horizontal="center" vertical="center"/>
      <protection/>
    </xf>
    <xf numFmtId="0" fontId="125" fillId="0" borderId="45" xfId="257" applyFont="1" applyBorder="1" applyAlignment="1">
      <alignment horizontal="center" textRotation="90"/>
      <protection/>
    </xf>
    <xf numFmtId="0" fontId="125" fillId="0" borderId="23" xfId="257" applyFont="1" applyBorder="1" applyAlignment="1">
      <alignment horizontal="center" textRotation="90"/>
      <protection/>
    </xf>
    <xf numFmtId="0" fontId="125" fillId="0" borderId="46" xfId="257" applyFont="1" applyBorder="1" applyAlignment="1">
      <alignment horizontal="center" textRotation="90"/>
      <protection/>
    </xf>
    <xf numFmtId="0" fontId="121" fillId="0" borderId="45" xfId="257" applyFont="1" applyBorder="1" applyAlignment="1">
      <alignment horizontal="center" textRotation="90"/>
      <protection/>
    </xf>
    <xf numFmtId="0" fontId="121" fillId="0" borderId="23" xfId="257" applyFont="1" applyBorder="1" applyAlignment="1">
      <alignment horizontal="center" textRotation="90"/>
      <protection/>
    </xf>
    <xf numFmtId="0" fontId="121" fillId="0" borderId="46" xfId="257" applyFont="1" applyBorder="1" applyAlignment="1">
      <alignment horizontal="center" textRotation="90"/>
      <protection/>
    </xf>
    <xf numFmtId="0" fontId="152" fillId="0" borderId="0" xfId="257" applyFont="1" applyBorder="1" applyAlignment="1">
      <alignment horizontal="center"/>
      <protection/>
    </xf>
    <xf numFmtId="0" fontId="142" fillId="0" borderId="0" xfId="257" applyFont="1" applyAlignment="1">
      <alignment horizontal="center"/>
      <protection/>
    </xf>
    <xf numFmtId="0" fontId="153" fillId="0" borderId="0" xfId="257" applyFont="1" applyAlignment="1">
      <alignment horizontal="center"/>
      <protection/>
    </xf>
    <xf numFmtId="0" fontId="143" fillId="0" borderId="0" xfId="257" applyFont="1" applyAlignment="1">
      <alignment horizontal="center"/>
      <protection/>
    </xf>
    <xf numFmtId="0" fontId="121" fillId="0" borderId="45" xfId="257" applyFont="1" applyBorder="1" applyAlignment="1">
      <alignment horizontal="center" vertical="center"/>
      <protection/>
    </xf>
    <xf numFmtId="0" fontId="121" fillId="0" borderId="23" xfId="257" applyFont="1" applyBorder="1" applyAlignment="1">
      <alignment horizontal="center" vertical="center"/>
      <protection/>
    </xf>
    <xf numFmtId="0" fontId="121" fillId="0" borderId="46" xfId="257" applyFont="1" applyBorder="1" applyAlignment="1">
      <alignment horizontal="center" vertical="center"/>
      <protection/>
    </xf>
    <xf numFmtId="0" fontId="124" fillId="0" borderId="45" xfId="257" applyFont="1" applyBorder="1" applyAlignment="1">
      <alignment horizontal="center" vertical="center"/>
      <protection/>
    </xf>
    <xf numFmtId="0" fontId="124" fillId="0" borderId="23" xfId="257" applyFont="1" applyBorder="1" applyAlignment="1">
      <alignment horizontal="center" vertical="center"/>
      <protection/>
    </xf>
    <xf numFmtId="0" fontId="124" fillId="0" borderId="46" xfId="257" applyFont="1" applyBorder="1" applyAlignment="1">
      <alignment horizontal="center" vertical="center"/>
      <protection/>
    </xf>
    <xf numFmtId="0" fontId="121" fillId="0" borderId="47" xfId="257" applyFont="1" applyBorder="1" applyAlignment="1">
      <alignment horizontal="center" vertical="center"/>
      <protection/>
    </xf>
    <xf numFmtId="0" fontId="121" fillId="0" borderId="48" xfId="257" applyFont="1" applyBorder="1" applyAlignment="1">
      <alignment horizontal="center" vertical="center"/>
      <protection/>
    </xf>
    <xf numFmtId="0" fontId="121" fillId="0" borderId="49" xfId="257" applyFont="1" applyBorder="1" applyAlignment="1">
      <alignment horizontal="center" vertical="center"/>
      <protection/>
    </xf>
    <xf numFmtId="0" fontId="121" fillId="0" borderId="24" xfId="257" applyFont="1" applyBorder="1" applyAlignment="1">
      <alignment horizontal="center" vertical="center"/>
      <protection/>
    </xf>
    <xf numFmtId="0" fontId="121" fillId="0" borderId="50" xfId="257" applyFont="1" applyBorder="1" applyAlignment="1">
      <alignment horizontal="center" vertical="center"/>
      <protection/>
    </xf>
    <xf numFmtId="0" fontId="121" fillId="0" borderId="51" xfId="257" applyFont="1" applyBorder="1" applyAlignment="1">
      <alignment horizontal="center" vertical="center"/>
      <protection/>
    </xf>
    <xf numFmtId="0" fontId="138" fillId="0" borderId="0" xfId="257" applyFont="1" applyAlignment="1">
      <alignment horizontal="center"/>
      <protection/>
    </xf>
  </cellXfs>
  <cellStyles count="34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5 2" xfId="172"/>
    <cellStyle name="Normal 16" xfId="173"/>
    <cellStyle name="Normal 17" xfId="174"/>
    <cellStyle name="Normal 17 2" xfId="175"/>
    <cellStyle name="Normal 18" xfId="176"/>
    <cellStyle name="Normal 19" xfId="177"/>
    <cellStyle name="Normal 2" xfId="178"/>
    <cellStyle name="Normal 2 10" xfId="179"/>
    <cellStyle name="Normal 2 11" xfId="180"/>
    <cellStyle name="Normal 2 2" xfId="181"/>
    <cellStyle name="Normal 2 2 2" xfId="182"/>
    <cellStyle name="Normal 2 2 2 2" xfId="183"/>
    <cellStyle name="Normal 2 2 2 2 2" xfId="184"/>
    <cellStyle name="Normal 2 2 2 2 3" xfId="185"/>
    <cellStyle name="Normal 2 2 3" xfId="186"/>
    <cellStyle name="Normal 2 2 4" xfId="187"/>
    <cellStyle name="Normal 2 2 5" xfId="188"/>
    <cellStyle name="Normal 2 2 5 2" xfId="189"/>
    <cellStyle name="Normal 2 2 5 2 2" xfId="190"/>
    <cellStyle name="Normal 2 2 5 2 2 2" xfId="191"/>
    <cellStyle name="Normal 2 2 5 2 2 3" xfId="192"/>
    <cellStyle name="Normal 2 2 5 2 2 4" xfId="193"/>
    <cellStyle name="Normal 2 2 5 2 3" xfId="194"/>
    <cellStyle name="Normal 2 2 5 2 4" xfId="195"/>
    <cellStyle name="Normal 2 2 5 2 5" xfId="196"/>
    <cellStyle name="Normal 2 2 5 2 5 2" xfId="197"/>
    <cellStyle name="Normal 2 2 5 3" xfId="198"/>
    <cellStyle name="Normal 2 2 5 3 2" xfId="199"/>
    <cellStyle name="Normal 2 2 5 3 3" xfId="200"/>
    <cellStyle name="Normal 2 2 5 3 4" xfId="201"/>
    <cellStyle name="Normal 2 2 5 3 4 2" xfId="202"/>
    <cellStyle name="Normal 2 2 5 3 5" xfId="203"/>
    <cellStyle name="Normal 2 2 5 3 5 2" xfId="204"/>
    <cellStyle name="Normal 2 2 5 3 6" xfId="205"/>
    <cellStyle name="Normal 2 2 5 3 6 2" xfId="206"/>
    <cellStyle name="Normal 2 2 5 3 7" xfId="207"/>
    <cellStyle name="Normal 2 2 5 3 7 2" xfId="208"/>
    <cellStyle name="Normal 2 2 6" xfId="209"/>
    <cellStyle name="Normal 2 2_2 K17-18 Diem RL K1 NH 2013-2014" xfId="210"/>
    <cellStyle name="Normal 2 3" xfId="211"/>
    <cellStyle name="Normal 2 3 2" xfId="212"/>
    <cellStyle name="Normal 2 3 2 2" xfId="213"/>
    <cellStyle name="Normal 2 3 2 2 2" xfId="214"/>
    <cellStyle name="Normal 2 3 3" xfId="215"/>
    <cellStyle name="Normal 2 4" xfId="216"/>
    <cellStyle name="Normal 2 4 2" xfId="217"/>
    <cellStyle name="Normal 2 5" xfId="218"/>
    <cellStyle name="Normal 2 5 2" xfId="219"/>
    <cellStyle name="Normal 2 5 2 2" xfId="220"/>
    <cellStyle name="Normal 2 5 2 3" xfId="221"/>
    <cellStyle name="Normal 2 5 2 3 2" xfId="222"/>
    <cellStyle name="Normal 2 5 2 4" xfId="223"/>
    <cellStyle name="Normal 2 5 2 5" xfId="224"/>
    <cellStyle name="Normal 2 5 3" xfId="225"/>
    <cellStyle name="Normal 2 5 3 2" xfId="226"/>
    <cellStyle name="Normal 2 5 3 2 2" xfId="227"/>
    <cellStyle name="Normal 2 5 3 2 2 2" xfId="228"/>
    <cellStyle name="Normal 2 5 3 2 2 3" xfId="229"/>
    <cellStyle name="Normal 2 5 3 3" xfId="230"/>
    <cellStyle name="Normal 2 5 4" xfId="231"/>
    <cellStyle name="Normal 2 5 4 2" xfId="232"/>
    <cellStyle name="Normal 2 5 4 3" xfId="233"/>
    <cellStyle name="Normal 2 6" xfId="234"/>
    <cellStyle name="Normal 2 7" xfId="235"/>
    <cellStyle name="Normal 2 8" xfId="236"/>
    <cellStyle name="Normal 2 8 2" xfId="237"/>
    <cellStyle name="Normal 2_12NH" xfId="238"/>
    <cellStyle name="Normal 20" xfId="239"/>
    <cellStyle name="Normal 21" xfId="240"/>
    <cellStyle name="Normal 22" xfId="241"/>
    <cellStyle name="Normal 23" xfId="242"/>
    <cellStyle name="Normal 24" xfId="243"/>
    <cellStyle name="Normal 24 2" xfId="244"/>
    <cellStyle name="Normal 25" xfId="245"/>
    <cellStyle name="Normal 25 2" xfId="246"/>
    <cellStyle name="Normal 26" xfId="247"/>
    <cellStyle name="Normal 26 2" xfId="248"/>
    <cellStyle name="Normal 26 3" xfId="249"/>
    <cellStyle name="Normal 27" xfId="250"/>
    <cellStyle name="Normal 27 2" xfId="251"/>
    <cellStyle name="Normal 28" xfId="252"/>
    <cellStyle name="Normal 28 2" xfId="253"/>
    <cellStyle name="Normal 29" xfId="254"/>
    <cellStyle name="Normal 3" xfId="255"/>
    <cellStyle name="Normal 3 2" xfId="256"/>
    <cellStyle name="Normal 3 2 2" xfId="257"/>
    <cellStyle name="Normal 3 2 2 2" xfId="258"/>
    <cellStyle name="Normal 3 2 3" xfId="259"/>
    <cellStyle name="Normal 3 2 4" xfId="260"/>
    <cellStyle name="Normal 3 3" xfId="261"/>
    <cellStyle name="Normal 3 3 2" xfId="262"/>
    <cellStyle name="Normal 3 3 3" xfId="263"/>
    <cellStyle name="Normal 3 3_634856546084069744Tuan 11-K18" xfId="264"/>
    <cellStyle name="Normal 3 4" xfId="265"/>
    <cellStyle name="Normal 3_17KCD" xfId="266"/>
    <cellStyle name="Normal 30" xfId="267"/>
    <cellStyle name="Normal 4" xfId="268"/>
    <cellStyle name="Normal 4 2" xfId="269"/>
    <cellStyle name="Normal 4 2 2" xfId="270"/>
    <cellStyle name="Normal 4 3" xfId="271"/>
    <cellStyle name="Normal 4 3 2" xfId="272"/>
    <cellStyle name="Normal 4 3 2 2" xfId="273"/>
    <cellStyle name="Normal 4 3 3" xfId="274"/>
    <cellStyle name="Normal 4 4" xfId="275"/>
    <cellStyle name="Normal 4 5" xfId="276"/>
    <cellStyle name="Normal 4 5 2" xfId="277"/>
    <cellStyle name="Normal 4 5 2 2" xfId="278"/>
    <cellStyle name="Normal 4_TN4-DS CONG NHAN TOT NGHIEP_T14KDN" xfId="279"/>
    <cellStyle name="Normal 5" xfId="280"/>
    <cellStyle name="Normal 5 2" xfId="281"/>
    <cellStyle name="Normal 5 2 2" xfId="282"/>
    <cellStyle name="Normal 5 2 3" xfId="283"/>
    <cellStyle name="Normal 5 3" xfId="284"/>
    <cellStyle name="Normal 5 3 2" xfId="285"/>
    <cellStyle name="Normal 5 4" xfId="286"/>
    <cellStyle name="Normal 5 4 2" xfId="287"/>
    <cellStyle name="Normal 5_2 K17-18 Diem RL K1 NH 2013-2014" xfId="288"/>
    <cellStyle name="Normal 6" xfId="289"/>
    <cellStyle name="Normal 6 2" xfId="290"/>
    <cellStyle name="Normal 6 3" xfId="291"/>
    <cellStyle name="Normal 7" xfId="292"/>
    <cellStyle name="Normal 7 2" xfId="293"/>
    <cellStyle name="Normal 7 2 2" xfId="294"/>
    <cellStyle name="Normal 8" xfId="295"/>
    <cellStyle name="Normal 8 2" xfId="296"/>
    <cellStyle name="Normal 9" xfId="297"/>
    <cellStyle name="Normal_Book1" xfId="298"/>
    <cellStyle name="Normal_Sheet2 2" xfId="299"/>
    <cellStyle name="Normal1" xfId="300"/>
    <cellStyle name="Note" xfId="301"/>
    <cellStyle name="Output" xfId="302"/>
    <cellStyle name="Percent" xfId="303"/>
    <cellStyle name="Percent (0)" xfId="304"/>
    <cellStyle name="Percent [2]" xfId="305"/>
    <cellStyle name="Percent 2" xfId="306"/>
    <cellStyle name="Percent 2 2" xfId="307"/>
    <cellStyle name="Percent 3" xfId="308"/>
    <cellStyle name="Percent 4" xfId="309"/>
    <cellStyle name="PERCENTAGE" xfId="310"/>
    <cellStyle name="PrePop Currency (0)" xfId="311"/>
    <cellStyle name="PrePop Currency (0) 2" xfId="312"/>
    <cellStyle name="PrePop Currency (0) 3" xfId="313"/>
    <cellStyle name="PrePop Currency (0)_2 K17-18 Diem RL K1 NH 2013-2014" xfId="314"/>
    <cellStyle name="PSChar" xfId="315"/>
    <cellStyle name="PSDate" xfId="316"/>
    <cellStyle name="PSDec" xfId="317"/>
    <cellStyle name="PSHeading" xfId="318"/>
    <cellStyle name="PSInt" xfId="319"/>
    <cellStyle name="PSSpacer" xfId="320"/>
    <cellStyle name="songuyen" xfId="321"/>
    <cellStyle name="Style 1" xfId="322"/>
    <cellStyle name="subhead" xfId="323"/>
    <cellStyle name="Text Indent A" xfId="324"/>
    <cellStyle name="Text Indent B" xfId="325"/>
    <cellStyle name="Text Indent B 2" xfId="326"/>
    <cellStyle name="Text Indent B 3" xfId="327"/>
    <cellStyle name="Text Indent B_2 K17-18 Diem RL K1 NH 2013-2014" xfId="328"/>
    <cellStyle name="Title" xfId="329"/>
    <cellStyle name="Total" xfId="330"/>
    <cellStyle name="Total 2" xfId="331"/>
    <cellStyle name="Warning Text" xfId="332"/>
    <cellStyle name="xuan" xfId="333"/>
    <cellStyle name=" [0.00]_ Att. 1- Cover" xfId="334"/>
    <cellStyle name="_ Att. 1- Cover" xfId="335"/>
    <cellStyle name="?_ Att. 1- Cover" xfId="336"/>
    <cellStyle name="똿뗦먛귟 [0.00]_PRODUCT DETAIL Q1" xfId="337"/>
    <cellStyle name="똿뗦먛귟_PRODUCT DETAIL Q1" xfId="338"/>
    <cellStyle name="믅됞 [0.00]_PRODUCT DETAIL Q1" xfId="339"/>
    <cellStyle name="믅됞_PRODUCT DETAIL Q1" xfId="340"/>
    <cellStyle name="백분율_95" xfId="341"/>
    <cellStyle name="뷭?_BOOKSHIP" xfId="342"/>
    <cellStyle name="콤마 [0]_1202" xfId="343"/>
    <cellStyle name="콤마_1202" xfId="344"/>
    <cellStyle name="통화 [0]_1202" xfId="345"/>
    <cellStyle name="통화_1202" xfId="346"/>
    <cellStyle name="표준_(정보부문)월별인원계획" xfId="347"/>
    <cellStyle name="一般_00Q3902REV.1" xfId="348"/>
    <cellStyle name="千分位[0]_00Q3902REV.1" xfId="349"/>
    <cellStyle name="千分位_00Q3902REV.1" xfId="350"/>
    <cellStyle name="標準_Financial Prpsl" xfId="351"/>
    <cellStyle name="貨幣 [0]_00Q3902REV.1" xfId="352"/>
    <cellStyle name="貨幣[0]_BRE" xfId="353"/>
    <cellStyle name="貨幣_00Q3902REV.1" xfId="354"/>
  </cellStyles>
  <dxfs count="3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  <border/>
    </dxf>
    <dxf>
      <font>
        <color rgb="FFFF0000"/>
      </font>
      <fill>
        <patternFill>
          <bgColor rgb="FFFFC0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121"/>
  <sheetViews>
    <sheetView zoomScalePageLayoutView="0" workbookViewId="0" topLeftCell="A1">
      <pane xSplit="4" ySplit="8" topLeftCell="E9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B8" sqref="B8"/>
    </sheetView>
  </sheetViews>
  <sheetFormatPr defaultColWidth="9.140625" defaultRowHeight="21" customHeight="1"/>
  <cols>
    <col min="1" max="1" width="4.00390625" style="7" customWidth="1"/>
    <col min="2" max="2" width="9.8515625" style="7" customWidth="1"/>
    <col min="3" max="3" width="16.140625" style="7" customWidth="1"/>
    <col min="4" max="4" width="5.8515625" style="7" customWidth="1"/>
    <col min="5" max="5" width="6.57421875" style="7" customWidth="1"/>
    <col min="6" max="6" width="8.7109375" style="7" customWidth="1"/>
    <col min="7" max="7" width="8.140625" style="7" customWidth="1"/>
    <col min="8" max="8" width="5.140625" style="7" customWidth="1"/>
    <col min="9" max="9" width="4.421875" style="7" customWidth="1"/>
    <col min="10" max="10" width="5.00390625" style="7" customWidth="1"/>
    <col min="11" max="13" width="4.8515625" style="7" customWidth="1"/>
    <col min="14" max="14" width="4.421875" style="7" customWidth="1"/>
    <col min="15" max="15" width="5.00390625" style="7" customWidth="1"/>
    <col min="16" max="17" width="4.7109375" style="7" customWidth="1"/>
    <col min="18" max="18" width="3.421875" style="7" customWidth="1"/>
    <col min="19" max="19" width="3.28125" style="7" customWidth="1"/>
    <col min="20" max="20" width="3.57421875" style="7" customWidth="1"/>
    <col min="21" max="21" width="3.421875" style="7" customWidth="1"/>
    <col min="22" max="22" width="5.8515625" style="7" customWidth="1"/>
    <col min="23" max="23" width="7.28125" style="7" customWidth="1"/>
    <col min="24" max="24" width="9.28125" style="7" customWidth="1"/>
    <col min="25" max="16384" width="9.140625" style="7" customWidth="1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160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3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1:22" s="6" customFormat="1" ht="9" customHeight="1">
      <c r="K4" s="6">
        <v>14</v>
      </c>
      <c r="L4" s="6">
        <v>18</v>
      </c>
      <c r="M4" s="6">
        <v>22</v>
      </c>
      <c r="N4" s="6">
        <v>26</v>
      </c>
      <c r="O4" s="6">
        <v>27</v>
      </c>
      <c r="R4" s="6">
        <v>38</v>
      </c>
      <c r="S4" s="6">
        <v>42</v>
      </c>
      <c r="T4" s="6">
        <v>31</v>
      </c>
      <c r="U4" s="6">
        <v>32</v>
      </c>
      <c r="V4" s="6">
        <v>30</v>
      </c>
    </row>
    <row r="5" spans="1:24" ht="18.75" customHeight="1">
      <c r="A5" s="224" t="s">
        <v>4</v>
      </c>
      <c r="B5" s="227" t="s">
        <v>5</v>
      </c>
      <c r="C5" s="230" t="s">
        <v>6</v>
      </c>
      <c r="D5" s="231"/>
      <c r="E5" s="236" t="s">
        <v>7</v>
      </c>
      <c r="F5" s="236" t="s">
        <v>8</v>
      </c>
      <c r="G5" s="224" t="s">
        <v>9</v>
      </c>
      <c r="H5" s="239" t="s">
        <v>10</v>
      </c>
      <c r="I5" s="239" t="s">
        <v>11</v>
      </c>
      <c r="J5" s="239" t="s">
        <v>12</v>
      </c>
      <c r="K5" s="242" t="s">
        <v>13</v>
      </c>
      <c r="L5" s="242"/>
      <c r="M5" s="242"/>
      <c r="N5" s="242"/>
      <c r="O5" s="242"/>
      <c r="P5" s="243" t="s">
        <v>14</v>
      </c>
      <c r="Q5" s="244"/>
      <c r="R5" s="249" t="s">
        <v>15</v>
      </c>
      <c r="S5" s="249" t="s">
        <v>16</v>
      </c>
      <c r="T5" s="249" t="s">
        <v>17</v>
      </c>
      <c r="U5" s="249" t="s">
        <v>18</v>
      </c>
      <c r="V5" s="249" t="s">
        <v>19</v>
      </c>
      <c r="W5" s="239" t="s">
        <v>20</v>
      </c>
      <c r="X5" s="250" t="s">
        <v>21</v>
      </c>
    </row>
    <row r="6" spans="1:24" ht="27" customHeight="1">
      <c r="A6" s="225"/>
      <c r="B6" s="228"/>
      <c r="C6" s="232"/>
      <c r="D6" s="233"/>
      <c r="E6" s="237"/>
      <c r="F6" s="237"/>
      <c r="G6" s="225"/>
      <c r="H6" s="225"/>
      <c r="I6" s="240"/>
      <c r="J6" s="240"/>
      <c r="K6" s="247" t="s">
        <v>22</v>
      </c>
      <c r="L6" s="247" t="s">
        <v>23</v>
      </c>
      <c r="M6" s="247" t="s">
        <v>24</v>
      </c>
      <c r="N6" s="247" t="s">
        <v>25</v>
      </c>
      <c r="O6" s="249" t="s">
        <v>26</v>
      </c>
      <c r="P6" s="245"/>
      <c r="Q6" s="246"/>
      <c r="R6" s="247"/>
      <c r="S6" s="247"/>
      <c r="T6" s="247"/>
      <c r="U6" s="247"/>
      <c r="V6" s="247"/>
      <c r="W6" s="240"/>
      <c r="X6" s="251"/>
    </row>
    <row r="7" spans="1:24" ht="21" customHeight="1">
      <c r="A7" s="226"/>
      <c r="B7" s="229"/>
      <c r="C7" s="234"/>
      <c r="D7" s="235"/>
      <c r="E7" s="238"/>
      <c r="F7" s="238"/>
      <c r="G7" s="226"/>
      <c r="H7" s="226"/>
      <c r="I7" s="241"/>
      <c r="J7" s="241"/>
      <c r="K7" s="248"/>
      <c r="L7" s="248"/>
      <c r="M7" s="248"/>
      <c r="N7" s="248"/>
      <c r="O7" s="248"/>
      <c r="P7" s="8" t="s">
        <v>27</v>
      </c>
      <c r="Q7" s="8" t="s">
        <v>28</v>
      </c>
      <c r="R7" s="248"/>
      <c r="S7" s="248"/>
      <c r="T7" s="248"/>
      <c r="U7" s="248"/>
      <c r="V7" s="248"/>
      <c r="W7" s="241"/>
      <c r="X7" s="252"/>
    </row>
    <row r="8" spans="1:24" ht="21.75" customHeight="1">
      <c r="A8" s="9"/>
      <c r="B8" s="140" t="s">
        <v>262</v>
      </c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1"/>
      <c r="S8" s="141"/>
      <c r="T8" s="142"/>
      <c r="U8" s="142"/>
      <c r="V8" s="142"/>
      <c r="W8" s="143"/>
      <c r="X8" s="144"/>
    </row>
    <row r="9" spans="1:24" ht="24" customHeight="1">
      <c r="A9" s="36">
        <v>1</v>
      </c>
      <c r="B9" s="145">
        <v>2126261425</v>
      </c>
      <c r="C9" s="37" t="s">
        <v>164</v>
      </c>
      <c r="D9" s="38" t="s">
        <v>48</v>
      </c>
      <c r="E9" s="28" t="s">
        <v>52</v>
      </c>
      <c r="F9" s="39">
        <v>34091</v>
      </c>
      <c r="G9" s="40" t="s">
        <v>80</v>
      </c>
      <c r="H9" s="40" t="s">
        <v>31</v>
      </c>
      <c r="I9" s="41">
        <v>68</v>
      </c>
      <c r="J9" s="42">
        <v>7.06</v>
      </c>
      <c r="K9" s="43">
        <v>8.5</v>
      </c>
      <c r="L9" s="43">
        <v>8.5</v>
      </c>
      <c r="M9" s="43">
        <v>8.5</v>
      </c>
      <c r="N9" s="43">
        <v>8</v>
      </c>
      <c r="O9" s="42">
        <v>8.5</v>
      </c>
      <c r="P9" s="42">
        <v>7.69</v>
      </c>
      <c r="Q9" s="44">
        <v>3.28</v>
      </c>
      <c r="R9" s="45" t="s">
        <v>32</v>
      </c>
      <c r="S9" s="45" t="s">
        <v>32</v>
      </c>
      <c r="T9" s="45" t="s">
        <v>32</v>
      </c>
      <c r="U9" s="45" t="s">
        <v>32</v>
      </c>
      <c r="V9" s="46" t="s">
        <v>39</v>
      </c>
      <c r="W9" s="47"/>
      <c r="X9" s="48" t="s">
        <v>34</v>
      </c>
    </row>
    <row r="10" spans="1:24" ht="24" customHeight="1">
      <c r="A10" s="49">
        <v>2</v>
      </c>
      <c r="B10" s="146">
        <v>2126261700</v>
      </c>
      <c r="C10" s="50" t="s">
        <v>206</v>
      </c>
      <c r="D10" s="51" t="s">
        <v>207</v>
      </c>
      <c r="E10" s="30" t="s">
        <v>131</v>
      </c>
      <c r="F10" s="52">
        <v>33936</v>
      </c>
      <c r="G10" s="53" t="s">
        <v>38</v>
      </c>
      <c r="H10" s="53" t="s">
        <v>31</v>
      </c>
      <c r="I10" s="54">
        <v>68</v>
      </c>
      <c r="J10" s="55">
        <v>7.07</v>
      </c>
      <c r="K10" s="56">
        <v>9.4</v>
      </c>
      <c r="L10" s="56">
        <v>9.4</v>
      </c>
      <c r="M10" s="56">
        <v>9.4</v>
      </c>
      <c r="N10" s="56">
        <v>9</v>
      </c>
      <c r="O10" s="55">
        <v>9.4</v>
      </c>
      <c r="P10" s="55">
        <v>7.76</v>
      </c>
      <c r="Q10" s="57">
        <v>3.31</v>
      </c>
      <c r="R10" s="58" t="s">
        <v>32</v>
      </c>
      <c r="S10" s="58" t="s">
        <v>32</v>
      </c>
      <c r="T10" s="58" t="s">
        <v>32</v>
      </c>
      <c r="U10" s="58" t="s">
        <v>32</v>
      </c>
      <c r="V10" s="59" t="s">
        <v>36</v>
      </c>
      <c r="W10" s="60"/>
      <c r="X10" s="61" t="s">
        <v>34</v>
      </c>
    </row>
    <row r="11" spans="1:24" ht="22.5" customHeight="1">
      <c r="A11" s="9"/>
      <c r="B11" s="14" t="s">
        <v>161</v>
      </c>
      <c r="C11" s="10"/>
      <c r="D11" s="11"/>
      <c r="E11" s="15"/>
      <c r="F11" s="2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1"/>
      <c r="S11" s="141"/>
      <c r="T11" s="142"/>
      <c r="U11" s="142"/>
      <c r="V11" s="142"/>
      <c r="W11" s="143"/>
      <c r="X11" s="144"/>
    </row>
    <row r="12" spans="1:24" ht="21" customHeight="1">
      <c r="A12" s="36">
        <v>1</v>
      </c>
      <c r="B12" s="145">
        <v>171328787</v>
      </c>
      <c r="C12" s="37" t="s">
        <v>62</v>
      </c>
      <c r="D12" s="38" t="s">
        <v>63</v>
      </c>
      <c r="E12" s="28" t="s">
        <v>52</v>
      </c>
      <c r="F12" s="39">
        <v>33554</v>
      </c>
      <c r="G12" s="40" t="s">
        <v>43</v>
      </c>
      <c r="H12" s="40" t="s">
        <v>47</v>
      </c>
      <c r="I12" s="41">
        <v>70</v>
      </c>
      <c r="J12" s="42">
        <v>5.43</v>
      </c>
      <c r="K12" s="43">
        <v>7</v>
      </c>
      <c r="L12" s="43">
        <v>7.5</v>
      </c>
      <c r="M12" s="43">
        <v>9.4</v>
      </c>
      <c r="N12" s="43">
        <v>8</v>
      </c>
      <c r="O12" s="42">
        <v>8.06</v>
      </c>
      <c r="P12" s="42">
        <v>6.01</v>
      </c>
      <c r="Q12" s="44">
        <v>2.25</v>
      </c>
      <c r="R12" s="45" t="s">
        <v>32</v>
      </c>
      <c r="S12" s="45" t="s">
        <v>32</v>
      </c>
      <c r="T12" s="45" t="s">
        <v>32</v>
      </c>
      <c r="U12" s="45" t="s">
        <v>32</v>
      </c>
      <c r="V12" s="46" t="s">
        <v>36</v>
      </c>
      <c r="W12" s="47"/>
      <c r="X12" s="48" t="s">
        <v>34</v>
      </c>
    </row>
    <row r="13" spans="1:24" ht="21" customHeight="1">
      <c r="A13" s="75">
        <f>A12+1</f>
        <v>2</v>
      </c>
      <c r="B13" s="147">
        <v>161325366</v>
      </c>
      <c r="C13" s="62" t="s">
        <v>78</v>
      </c>
      <c r="D13" s="63" t="s">
        <v>79</v>
      </c>
      <c r="E13" s="32" t="s">
        <v>52</v>
      </c>
      <c r="F13" s="64">
        <v>33338</v>
      </c>
      <c r="G13" s="65" t="s">
        <v>56</v>
      </c>
      <c r="H13" s="65" t="s">
        <v>47</v>
      </c>
      <c r="I13" s="66">
        <v>68</v>
      </c>
      <c r="J13" s="67">
        <v>5.85</v>
      </c>
      <c r="K13" s="68">
        <v>6.4</v>
      </c>
      <c r="L13" s="68">
        <v>6.4</v>
      </c>
      <c r="M13" s="68">
        <v>8</v>
      </c>
      <c r="N13" s="68">
        <v>7</v>
      </c>
      <c r="O13" s="67">
        <v>7.04</v>
      </c>
      <c r="P13" s="67">
        <v>6.36</v>
      </c>
      <c r="Q13" s="69">
        <v>2.48</v>
      </c>
      <c r="R13" s="70" t="s">
        <v>32</v>
      </c>
      <c r="S13" s="70" t="s">
        <v>32</v>
      </c>
      <c r="T13" s="70" t="s">
        <v>32</v>
      </c>
      <c r="U13" s="70" t="s">
        <v>32</v>
      </c>
      <c r="V13" s="71" t="s">
        <v>36</v>
      </c>
      <c r="W13" s="72"/>
      <c r="X13" s="73" t="s">
        <v>34</v>
      </c>
    </row>
    <row r="14" spans="1:24" ht="21" customHeight="1">
      <c r="A14" s="75">
        <f aca="true" t="shared" si="0" ref="A14:A62">A13+1</f>
        <v>3</v>
      </c>
      <c r="B14" s="147">
        <v>2126261385</v>
      </c>
      <c r="C14" s="62" t="s">
        <v>66</v>
      </c>
      <c r="D14" s="63" t="s">
        <v>48</v>
      </c>
      <c r="E14" s="32" t="s">
        <v>52</v>
      </c>
      <c r="F14" s="64">
        <v>34543</v>
      </c>
      <c r="G14" s="65" t="s">
        <v>43</v>
      </c>
      <c r="H14" s="65" t="s">
        <v>31</v>
      </c>
      <c r="I14" s="66">
        <v>68</v>
      </c>
      <c r="J14" s="67">
        <v>5.68</v>
      </c>
      <c r="K14" s="68">
        <v>6.5</v>
      </c>
      <c r="L14" s="68">
        <v>6.8</v>
      </c>
      <c r="M14" s="68">
        <v>8.5</v>
      </c>
      <c r="N14" s="68">
        <v>7</v>
      </c>
      <c r="O14" s="67">
        <v>7.36</v>
      </c>
      <c r="P14" s="67">
        <v>6.23</v>
      </c>
      <c r="Q14" s="69">
        <v>2.39</v>
      </c>
      <c r="R14" s="70" t="s">
        <v>32</v>
      </c>
      <c r="S14" s="70" t="s">
        <v>32</v>
      </c>
      <c r="T14" s="70" t="s">
        <v>32</v>
      </c>
      <c r="U14" s="70" t="s">
        <v>32</v>
      </c>
      <c r="V14" s="71" t="s">
        <v>36</v>
      </c>
      <c r="W14" s="72"/>
      <c r="X14" s="73" t="s">
        <v>34</v>
      </c>
    </row>
    <row r="15" spans="1:24" ht="21" customHeight="1">
      <c r="A15" s="75">
        <f t="shared" si="0"/>
        <v>4</v>
      </c>
      <c r="B15" s="147">
        <v>2126261377</v>
      </c>
      <c r="C15" s="62" t="s">
        <v>82</v>
      </c>
      <c r="D15" s="63" t="s">
        <v>81</v>
      </c>
      <c r="E15" s="32" t="s">
        <v>52</v>
      </c>
      <c r="F15" s="64">
        <v>33342</v>
      </c>
      <c r="G15" s="65" t="s">
        <v>35</v>
      </c>
      <c r="H15" s="65" t="s">
        <v>31</v>
      </c>
      <c r="I15" s="66">
        <v>68</v>
      </c>
      <c r="J15" s="67">
        <v>6.54</v>
      </c>
      <c r="K15" s="68">
        <v>7.3</v>
      </c>
      <c r="L15" s="68">
        <v>6.8</v>
      </c>
      <c r="M15" s="68">
        <v>7.5</v>
      </c>
      <c r="N15" s="68">
        <v>8</v>
      </c>
      <c r="O15" s="67">
        <v>7.28</v>
      </c>
      <c r="P15" s="67">
        <v>7.08</v>
      </c>
      <c r="Q15" s="69">
        <v>2.89</v>
      </c>
      <c r="R15" s="70" t="s">
        <v>32</v>
      </c>
      <c r="S15" s="70" t="s">
        <v>32</v>
      </c>
      <c r="T15" s="70" t="s">
        <v>32</v>
      </c>
      <c r="U15" s="70" t="s">
        <v>32</v>
      </c>
      <c r="V15" s="71" t="s">
        <v>36</v>
      </c>
      <c r="W15" s="72"/>
      <c r="X15" s="73" t="s">
        <v>34</v>
      </c>
    </row>
    <row r="16" spans="1:24" ht="21" customHeight="1">
      <c r="A16" s="75">
        <f t="shared" si="0"/>
        <v>5</v>
      </c>
      <c r="B16" s="147">
        <v>161327451</v>
      </c>
      <c r="C16" s="62" t="s">
        <v>84</v>
      </c>
      <c r="D16" s="63" t="s">
        <v>83</v>
      </c>
      <c r="E16" s="32" t="s">
        <v>52</v>
      </c>
      <c r="F16" s="64">
        <v>33900</v>
      </c>
      <c r="G16" s="65" t="s">
        <v>30</v>
      </c>
      <c r="H16" s="65" t="s">
        <v>47</v>
      </c>
      <c r="I16" s="66">
        <v>68</v>
      </c>
      <c r="J16" s="67">
        <v>6.22</v>
      </c>
      <c r="K16" s="68">
        <v>7.3</v>
      </c>
      <c r="L16" s="68">
        <v>7.3</v>
      </c>
      <c r="M16" s="68">
        <v>8.7</v>
      </c>
      <c r="N16" s="68">
        <v>7</v>
      </c>
      <c r="O16" s="67">
        <v>7.86</v>
      </c>
      <c r="P16" s="67">
        <v>6.8</v>
      </c>
      <c r="Q16" s="69">
        <v>2.74</v>
      </c>
      <c r="R16" s="70" t="s">
        <v>32</v>
      </c>
      <c r="S16" s="70" t="s">
        <v>32</v>
      </c>
      <c r="T16" s="70" t="s">
        <v>32</v>
      </c>
      <c r="U16" s="70" t="s">
        <v>32</v>
      </c>
      <c r="V16" s="71" t="s">
        <v>36</v>
      </c>
      <c r="W16" s="72"/>
      <c r="X16" s="73" t="s">
        <v>34</v>
      </c>
    </row>
    <row r="17" spans="1:24" ht="21" customHeight="1">
      <c r="A17" s="75">
        <f t="shared" si="0"/>
        <v>6</v>
      </c>
      <c r="B17" s="147">
        <v>171325986</v>
      </c>
      <c r="C17" s="62" t="s">
        <v>85</v>
      </c>
      <c r="D17" s="63" t="s">
        <v>83</v>
      </c>
      <c r="E17" s="32" t="s">
        <v>52</v>
      </c>
      <c r="F17" s="64">
        <v>34055</v>
      </c>
      <c r="G17" s="65" t="s">
        <v>43</v>
      </c>
      <c r="H17" s="65" t="s">
        <v>31</v>
      </c>
      <c r="I17" s="66">
        <v>70</v>
      </c>
      <c r="J17" s="67">
        <v>5.95</v>
      </c>
      <c r="K17" s="68">
        <v>7.2</v>
      </c>
      <c r="L17" s="68">
        <v>6.6</v>
      </c>
      <c r="M17" s="68">
        <v>8.5</v>
      </c>
      <c r="N17" s="68">
        <v>7.3</v>
      </c>
      <c r="O17" s="67">
        <v>7.6</v>
      </c>
      <c r="P17" s="67">
        <v>6.49</v>
      </c>
      <c r="Q17" s="69">
        <v>2.58</v>
      </c>
      <c r="R17" s="70" t="s">
        <v>32</v>
      </c>
      <c r="S17" s="70" t="s">
        <v>32</v>
      </c>
      <c r="T17" s="70" t="s">
        <v>32</v>
      </c>
      <c r="U17" s="70" t="s">
        <v>32</v>
      </c>
      <c r="V17" s="71" t="s">
        <v>36</v>
      </c>
      <c r="W17" s="72"/>
      <c r="X17" s="73" t="s">
        <v>34</v>
      </c>
    </row>
    <row r="18" spans="1:24" ht="21" customHeight="1">
      <c r="A18" s="75">
        <f t="shared" si="0"/>
        <v>7</v>
      </c>
      <c r="B18" s="147">
        <v>161327295</v>
      </c>
      <c r="C18" s="62" t="s">
        <v>87</v>
      </c>
      <c r="D18" s="63" t="s">
        <v>88</v>
      </c>
      <c r="E18" s="32" t="s">
        <v>52</v>
      </c>
      <c r="F18" s="64">
        <v>33649</v>
      </c>
      <c r="G18" s="65" t="s">
        <v>35</v>
      </c>
      <c r="H18" s="65" t="s">
        <v>31</v>
      </c>
      <c r="I18" s="66">
        <v>68</v>
      </c>
      <c r="J18" s="67">
        <v>6.16</v>
      </c>
      <c r="K18" s="68">
        <v>7.5</v>
      </c>
      <c r="L18" s="68">
        <v>7.3</v>
      </c>
      <c r="M18" s="68">
        <v>7.9</v>
      </c>
      <c r="N18" s="68">
        <v>8.5</v>
      </c>
      <c r="O18" s="67">
        <v>7.62</v>
      </c>
      <c r="P18" s="67">
        <v>6.72</v>
      </c>
      <c r="Q18" s="69">
        <v>2.72</v>
      </c>
      <c r="R18" s="70" t="s">
        <v>32</v>
      </c>
      <c r="S18" s="70" t="s">
        <v>32</v>
      </c>
      <c r="T18" s="70" t="s">
        <v>32</v>
      </c>
      <c r="U18" s="70" t="s">
        <v>32</v>
      </c>
      <c r="V18" s="71" t="s">
        <v>36</v>
      </c>
      <c r="W18" s="72"/>
      <c r="X18" s="73" t="s">
        <v>34</v>
      </c>
    </row>
    <row r="19" spans="1:24" ht="21" customHeight="1">
      <c r="A19" s="75">
        <f t="shared" si="0"/>
        <v>8</v>
      </c>
      <c r="B19" s="147">
        <v>171326028</v>
      </c>
      <c r="C19" s="62" t="s">
        <v>91</v>
      </c>
      <c r="D19" s="63" t="s">
        <v>90</v>
      </c>
      <c r="E19" s="32" t="s">
        <v>52</v>
      </c>
      <c r="F19" s="64">
        <v>34207</v>
      </c>
      <c r="G19" s="65" t="s">
        <v>35</v>
      </c>
      <c r="H19" s="65" t="s">
        <v>31</v>
      </c>
      <c r="I19" s="66">
        <v>70</v>
      </c>
      <c r="J19" s="67">
        <v>6.41</v>
      </c>
      <c r="K19" s="68">
        <v>7.3</v>
      </c>
      <c r="L19" s="68">
        <v>8.4</v>
      </c>
      <c r="M19" s="68">
        <v>6</v>
      </c>
      <c r="N19" s="68">
        <v>7.5</v>
      </c>
      <c r="O19" s="67">
        <v>7</v>
      </c>
      <c r="P19" s="67">
        <v>6.91</v>
      </c>
      <c r="Q19" s="69">
        <v>2.85</v>
      </c>
      <c r="R19" s="70" t="s">
        <v>32</v>
      </c>
      <c r="S19" s="70" t="s">
        <v>54</v>
      </c>
      <c r="T19" s="70" t="s">
        <v>32</v>
      </c>
      <c r="U19" s="70" t="s">
        <v>32</v>
      </c>
      <c r="V19" s="71" t="s">
        <v>36</v>
      </c>
      <c r="W19" s="72"/>
      <c r="X19" s="73" t="s">
        <v>55</v>
      </c>
    </row>
    <row r="20" spans="1:24" ht="21" customHeight="1">
      <c r="A20" s="75">
        <f t="shared" si="0"/>
        <v>9</v>
      </c>
      <c r="B20" s="147">
        <v>2126261452</v>
      </c>
      <c r="C20" s="62" t="s">
        <v>95</v>
      </c>
      <c r="D20" s="63" t="s">
        <v>94</v>
      </c>
      <c r="E20" s="32" t="s">
        <v>52</v>
      </c>
      <c r="F20" s="64">
        <v>33460</v>
      </c>
      <c r="G20" s="65" t="s">
        <v>35</v>
      </c>
      <c r="H20" s="65" t="s">
        <v>31</v>
      </c>
      <c r="I20" s="66">
        <v>68</v>
      </c>
      <c r="J20" s="67">
        <v>6.69</v>
      </c>
      <c r="K20" s="68">
        <v>8</v>
      </c>
      <c r="L20" s="68">
        <v>7.4</v>
      </c>
      <c r="M20" s="68">
        <v>6.3</v>
      </c>
      <c r="N20" s="68">
        <v>8</v>
      </c>
      <c r="O20" s="67">
        <v>7.2</v>
      </c>
      <c r="P20" s="67">
        <v>7.21</v>
      </c>
      <c r="Q20" s="69">
        <v>2.99</v>
      </c>
      <c r="R20" s="70" t="s">
        <v>32</v>
      </c>
      <c r="S20" s="70" t="s">
        <v>32</v>
      </c>
      <c r="T20" s="70" t="s">
        <v>32</v>
      </c>
      <c r="U20" s="70" t="s">
        <v>32</v>
      </c>
      <c r="V20" s="71" t="s">
        <v>36</v>
      </c>
      <c r="W20" s="72"/>
      <c r="X20" s="73" t="s">
        <v>34</v>
      </c>
    </row>
    <row r="21" spans="1:24" ht="21" customHeight="1">
      <c r="A21" s="75">
        <f t="shared" si="0"/>
        <v>10</v>
      </c>
      <c r="B21" s="147">
        <v>161325577</v>
      </c>
      <c r="C21" s="62" t="s">
        <v>102</v>
      </c>
      <c r="D21" s="63" t="s">
        <v>101</v>
      </c>
      <c r="E21" s="32" t="s">
        <v>52</v>
      </c>
      <c r="F21" s="64">
        <v>33883</v>
      </c>
      <c r="G21" s="65" t="s">
        <v>35</v>
      </c>
      <c r="H21" s="65" t="s">
        <v>31</v>
      </c>
      <c r="I21" s="66">
        <v>63</v>
      </c>
      <c r="J21" s="67">
        <v>6.61</v>
      </c>
      <c r="K21" s="68">
        <v>8.8</v>
      </c>
      <c r="L21" s="68">
        <v>0</v>
      </c>
      <c r="M21" s="68">
        <v>0</v>
      </c>
      <c r="N21" s="68">
        <v>0</v>
      </c>
      <c r="O21" s="67">
        <v>3.52</v>
      </c>
      <c r="P21" s="67">
        <v>6.61</v>
      </c>
      <c r="Q21" s="69">
        <v>2.64</v>
      </c>
      <c r="R21" s="70" t="s">
        <v>32</v>
      </c>
      <c r="S21" s="70" t="s">
        <v>32</v>
      </c>
      <c r="T21" s="70" t="s">
        <v>32</v>
      </c>
      <c r="U21" s="70" t="s">
        <v>32</v>
      </c>
      <c r="V21" s="71" t="s">
        <v>36</v>
      </c>
      <c r="W21" s="72"/>
      <c r="X21" s="74" t="s">
        <v>64</v>
      </c>
    </row>
    <row r="22" spans="1:24" ht="21" customHeight="1">
      <c r="A22" s="75">
        <f t="shared" si="0"/>
        <v>11</v>
      </c>
      <c r="B22" s="147">
        <v>2126261440</v>
      </c>
      <c r="C22" s="62" t="s">
        <v>60</v>
      </c>
      <c r="D22" s="63" t="s">
        <v>109</v>
      </c>
      <c r="E22" s="32" t="s">
        <v>52</v>
      </c>
      <c r="F22" s="64">
        <v>33580</v>
      </c>
      <c r="G22" s="65" t="s">
        <v>30</v>
      </c>
      <c r="H22" s="65" t="s">
        <v>31</v>
      </c>
      <c r="I22" s="66">
        <v>68</v>
      </c>
      <c r="J22" s="67">
        <v>6.81</v>
      </c>
      <c r="K22" s="68">
        <v>8</v>
      </c>
      <c r="L22" s="68">
        <v>7.9</v>
      </c>
      <c r="M22" s="68">
        <v>9.8</v>
      </c>
      <c r="N22" s="68">
        <v>7.5</v>
      </c>
      <c r="O22" s="67">
        <v>8.7</v>
      </c>
      <c r="P22" s="67">
        <v>7.45</v>
      </c>
      <c r="Q22" s="69">
        <v>3.17</v>
      </c>
      <c r="R22" s="70" t="s">
        <v>32</v>
      </c>
      <c r="S22" s="70" t="s">
        <v>32</v>
      </c>
      <c r="T22" s="70" t="s">
        <v>32</v>
      </c>
      <c r="U22" s="70" t="s">
        <v>32</v>
      </c>
      <c r="V22" s="71" t="s">
        <v>36</v>
      </c>
      <c r="W22" s="72"/>
      <c r="X22" s="73" t="s">
        <v>34</v>
      </c>
    </row>
    <row r="23" spans="1:24" ht="21" customHeight="1">
      <c r="A23" s="75">
        <f t="shared" si="0"/>
        <v>12</v>
      </c>
      <c r="B23" s="147">
        <v>171326778</v>
      </c>
      <c r="C23" s="62" t="s">
        <v>111</v>
      </c>
      <c r="D23" s="63" t="s">
        <v>112</v>
      </c>
      <c r="E23" s="32" t="s">
        <v>52</v>
      </c>
      <c r="F23" s="64">
        <v>34228</v>
      </c>
      <c r="G23" s="65" t="s">
        <v>30</v>
      </c>
      <c r="H23" s="65" t="s">
        <v>31</v>
      </c>
      <c r="I23" s="66">
        <v>70</v>
      </c>
      <c r="J23" s="67">
        <v>6.18</v>
      </c>
      <c r="K23" s="68">
        <v>7</v>
      </c>
      <c r="L23" s="68">
        <v>6.6</v>
      </c>
      <c r="M23" s="68">
        <v>5.5</v>
      </c>
      <c r="N23" s="68">
        <v>8.8</v>
      </c>
      <c r="O23" s="67">
        <v>6.32</v>
      </c>
      <c r="P23" s="67">
        <v>6.63</v>
      </c>
      <c r="Q23" s="69">
        <v>2.67</v>
      </c>
      <c r="R23" s="70" t="s">
        <v>32</v>
      </c>
      <c r="S23" s="70" t="s">
        <v>32</v>
      </c>
      <c r="T23" s="70" t="s">
        <v>32</v>
      </c>
      <c r="U23" s="70" t="s">
        <v>32</v>
      </c>
      <c r="V23" s="71" t="s">
        <v>33</v>
      </c>
      <c r="W23" s="72"/>
      <c r="X23" s="73" t="s">
        <v>34</v>
      </c>
    </row>
    <row r="24" spans="1:24" ht="21" customHeight="1">
      <c r="A24" s="75">
        <f t="shared" si="0"/>
        <v>13</v>
      </c>
      <c r="B24" s="147">
        <v>161325651</v>
      </c>
      <c r="C24" s="62" t="s">
        <v>114</v>
      </c>
      <c r="D24" s="63" t="s">
        <v>115</v>
      </c>
      <c r="E24" s="32" t="s">
        <v>52</v>
      </c>
      <c r="F24" s="64">
        <v>33960</v>
      </c>
      <c r="G24" s="65" t="s">
        <v>35</v>
      </c>
      <c r="H24" s="65" t="s">
        <v>47</v>
      </c>
      <c r="I24" s="66">
        <v>68</v>
      </c>
      <c r="J24" s="67">
        <v>6.04</v>
      </c>
      <c r="K24" s="68">
        <v>7.5</v>
      </c>
      <c r="L24" s="68">
        <v>6.9</v>
      </c>
      <c r="M24" s="68">
        <v>6.7</v>
      </c>
      <c r="N24" s="68">
        <v>6.3</v>
      </c>
      <c r="O24" s="67">
        <v>7.06</v>
      </c>
      <c r="P24" s="67">
        <v>6.56</v>
      </c>
      <c r="Q24" s="69">
        <v>2.59</v>
      </c>
      <c r="R24" s="70" t="s">
        <v>32</v>
      </c>
      <c r="S24" s="70" t="s">
        <v>32</v>
      </c>
      <c r="T24" s="70" t="s">
        <v>32</v>
      </c>
      <c r="U24" s="70" t="s">
        <v>32</v>
      </c>
      <c r="V24" s="71" t="s">
        <v>36</v>
      </c>
      <c r="W24" s="72"/>
      <c r="X24" s="73" t="s">
        <v>34</v>
      </c>
    </row>
    <row r="25" spans="1:24" ht="21" customHeight="1">
      <c r="A25" s="75">
        <f t="shared" si="0"/>
        <v>14</v>
      </c>
      <c r="B25" s="147">
        <v>2126251286</v>
      </c>
      <c r="C25" s="62" t="s">
        <v>143</v>
      </c>
      <c r="D25" s="63" t="s">
        <v>121</v>
      </c>
      <c r="E25" s="32" t="s">
        <v>52</v>
      </c>
      <c r="F25" s="64">
        <v>33447</v>
      </c>
      <c r="G25" s="65" t="s">
        <v>30</v>
      </c>
      <c r="H25" s="65" t="s">
        <v>31</v>
      </c>
      <c r="I25" s="66">
        <v>63</v>
      </c>
      <c r="J25" s="67">
        <v>6.23</v>
      </c>
      <c r="K25" s="68">
        <v>7.5</v>
      </c>
      <c r="L25" s="68">
        <v>5.9</v>
      </c>
      <c r="M25" s="68">
        <v>3.4</v>
      </c>
      <c r="N25" s="68">
        <v>7.5</v>
      </c>
      <c r="O25" s="67">
        <v>5.54</v>
      </c>
      <c r="P25" s="67">
        <v>6.23</v>
      </c>
      <c r="Q25" s="69">
        <v>2.37</v>
      </c>
      <c r="R25" s="70" t="s">
        <v>32</v>
      </c>
      <c r="S25" s="70" t="s">
        <v>32</v>
      </c>
      <c r="T25" s="70" t="s">
        <v>32</v>
      </c>
      <c r="U25" s="70" t="s">
        <v>32</v>
      </c>
      <c r="V25" s="71" t="s">
        <v>36</v>
      </c>
      <c r="W25" s="72"/>
      <c r="X25" s="74" t="s">
        <v>64</v>
      </c>
    </row>
    <row r="26" spans="1:24" ht="21" customHeight="1">
      <c r="A26" s="75">
        <f t="shared" si="0"/>
        <v>15</v>
      </c>
      <c r="B26" s="147">
        <v>2126261459</v>
      </c>
      <c r="C26" s="62" t="s">
        <v>50</v>
      </c>
      <c r="D26" s="63" t="s">
        <v>122</v>
      </c>
      <c r="E26" s="32" t="s">
        <v>52</v>
      </c>
      <c r="F26" s="64">
        <v>32388</v>
      </c>
      <c r="G26" s="65" t="s">
        <v>71</v>
      </c>
      <c r="H26" s="65" t="s">
        <v>31</v>
      </c>
      <c r="I26" s="66">
        <v>68</v>
      </c>
      <c r="J26" s="67">
        <v>5.6</v>
      </c>
      <c r="K26" s="68">
        <v>7.7</v>
      </c>
      <c r="L26" s="68">
        <v>5.5</v>
      </c>
      <c r="M26" s="68">
        <v>7</v>
      </c>
      <c r="N26" s="68">
        <v>5.5</v>
      </c>
      <c r="O26" s="67">
        <v>6.98</v>
      </c>
      <c r="P26" s="67">
        <v>6.11</v>
      </c>
      <c r="Q26" s="69">
        <v>2.31</v>
      </c>
      <c r="R26" s="70" t="s">
        <v>54</v>
      </c>
      <c r="S26" s="70" t="s">
        <v>32</v>
      </c>
      <c r="T26" s="70" t="s">
        <v>32</v>
      </c>
      <c r="U26" s="70" t="s">
        <v>32</v>
      </c>
      <c r="V26" s="71" t="s">
        <v>36</v>
      </c>
      <c r="W26" s="72"/>
      <c r="X26" s="73" t="s">
        <v>55</v>
      </c>
    </row>
    <row r="27" spans="1:24" ht="21" customHeight="1">
      <c r="A27" s="75">
        <f t="shared" si="0"/>
        <v>16</v>
      </c>
      <c r="B27" s="147">
        <v>161156410</v>
      </c>
      <c r="C27" s="62" t="s">
        <v>123</v>
      </c>
      <c r="D27" s="63" t="s">
        <v>124</v>
      </c>
      <c r="E27" s="32" t="s">
        <v>52</v>
      </c>
      <c r="F27" s="64">
        <v>33809</v>
      </c>
      <c r="G27" s="65" t="s">
        <v>30</v>
      </c>
      <c r="H27" s="65" t="s">
        <v>31</v>
      </c>
      <c r="I27" s="66">
        <v>68</v>
      </c>
      <c r="J27" s="67">
        <v>6.12</v>
      </c>
      <c r="K27" s="68">
        <v>8.3</v>
      </c>
      <c r="L27" s="68">
        <v>7.1</v>
      </c>
      <c r="M27" s="68">
        <v>6</v>
      </c>
      <c r="N27" s="68">
        <v>8</v>
      </c>
      <c r="O27" s="67">
        <v>7.14</v>
      </c>
      <c r="P27" s="67">
        <v>6.64</v>
      </c>
      <c r="Q27" s="69">
        <v>2.62</v>
      </c>
      <c r="R27" s="70" t="s">
        <v>54</v>
      </c>
      <c r="S27" s="70" t="s">
        <v>32</v>
      </c>
      <c r="T27" s="70" t="s">
        <v>32</v>
      </c>
      <c r="U27" s="70" t="s">
        <v>32</v>
      </c>
      <c r="V27" s="71" t="s">
        <v>36</v>
      </c>
      <c r="W27" s="72"/>
      <c r="X27" s="73" t="s">
        <v>55</v>
      </c>
    </row>
    <row r="28" spans="1:24" ht="21" customHeight="1">
      <c r="A28" s="75">
        <f t="shared" si="0"/>
        <v>17</v>
      </c>
      <c r="B28" s="147">
        <v>171326200</v>
      </c>
      <c r="C28" s="62" t="s">
        <v>129</v>
      </c>
      <c r="D28" s="63" t="s">
        <v>130</v>
      </c>
      <c r="E28" s="32" t="s">
        <v>52</v>
      </c>
      <c r="F28" s="64">
        <v>34257</v>
      </c>
      <c r="G28" s="65" t="s">
        <v>35</v>
      </c>
      <c r="H28" s="65" t="s">
        <v>47</v>
      </c>
      <c r="I28" s="66">
        <v>70</v>
      </c>
      <c r="J28" s="67">
        <v>5.28</v>
      </c>
      <c r="K28" s="68">
        <v>7.5</v>
      </c>
      <c r="L28" s="68">
        <v>5.5</v>
      </c>
      <c r="M28" s="68">
        <v>5.5</v>
      </c>
      <c r="N28" s="68">
        <v>6.8</v>
      </c>
      <c r="O28" s="67">
        <v>6.3</v>
      </c>
      <c r="P28" s="67">
        <v>5.73</v>
      </c>
      <c r="Q28" s="69">
        <v>2.12</v>
      </c>
      <c r="R28" s="70" t="s">
        <v>32</v>
      </c>
      <c r="S28" s="70" t="s">
        <v>32</v>
      </c>
      <c r="T28" s="70" t="s">
        <v>32</v>
      </c>
      <c r="U28" s="70" t="s">
        <v>32</v>
      </c>
      <c r="V28" s="71" t="s">
        <v>36</v>
      </c>
      <c r="W28" s="72"/>
      <c r="X28" s="73" t="s">
        <v>34</v>
      </c>
    </row>
    <row r="29" spans="1:24" ht="21" customHeight="1">
      <c r="A29" s="75">
        <f t="shared" si="0"/>
        <v>18</v>
      </c>
      <c r="B29" s="148">
        <v>2126251674</v>
      </c>
      <c r="C29" s="149" t="s">
        <v>66</v>
      </c>
      <c r="D29" s="150" t="s">
        <v>166</v>
      </c>
      <c r="E29" s="32" t="s">
        <v>131</v>
      </c>
      <c r="F29" s="64">
        <v>34333</v>
      </c>
      <c r="G29" s="151" t="s">
        <v>56</v>
      </c>
      <c r="H29" s="151" t="s">
        <v>31</v>
      </c>
      <c r="I29" s="152">
        <v>68</v>
      </c>
      <c r="J29" s="153">
        <v>6.8</v>
      </c>
      <c r="K29" s="154">
        <v>9</v>
      </c>
      <c r="L29" s="154">
        <v>8.8</v>
      </c>
      <c r="M29" s="154">
        <v>6.5</v>
      </c>
      <c r="N29" s="154">
        <v>9</v>
      </c>
      <c r="O29" s="153">
        <v>7.96</v>
      </c>
      <c r="P29" s="153">
        <v>7.39</v>
      </c>
      <c r="Q29" s="155">
        <v>3.11</v>
      </c>
      <c r="R29" s="33" t="s">
        <v>32</v>
      </c>
      <c r="S29" s="33" t="s">
        <v>32</v>
      </c>
      <c r="T29" s="33" t="s">
        <v>32</v>
      </c>
      <c r="U29" s="33" t="s">
        <v>32</v>
      </c>
      <c r="V29" s="65" t="s">
        <v>36</v>
      </c>
      <c r="W29" s="156"/>
      <c r="X29" s="73" t="s">
        <v>34</v>
      </c>
    </row>
    <row r="30" spans="1:24" ht="21" customHeight="1">
      <c r="A30" s="75">
        <f t="shared" si="0"/>
        <v>19</v>
      </c>
      <c r="B30" s="148">
        <v>2126251677</v>
      </c>
      <c r="C30" s="149" t="s">
        <v>167</v>
      </c>
      <c r="D30" s="150" t="s">
        <v>65</v>
      </c>
      <c r="E30" s="32" t="s">
        <v>131</v>
      </c>
      <c r="F30" s="64">
        <v>34330</v>
      </c>
      <c r="G30" s="151" t="s">
        <v>35</v>
      </c>
      <c r="H30" s="151" t="s">
        <v>31</v>
      </c>
      <c r="I30" s="152">
        <v>68</v>
      </c>
      <c r="J30" s="153">
        <v>7.88</v>
      </c>
      <c r="K30" s="154">
        <v>8</v>
      </c>
      <c r="L30" s="154">
        <v>10</v>
      </c>
      <c r="M30" s="154">
        <v>10</v>
      </c>
      <c r="N30" s="154">
        <v>9</v>
      </c>
      <c r="O30" s="153">
        <v>9.2</v>
      </c>
      <c r="P30" s="153">
        <v>8.56</v>
      </c>
      <c r="Q30" s="155">
        <v>3.75</v>
      </c>
      <c r="R30" s="33" t="s">
        <v>32</v>
      </c>
      <c r="S30" s="33" t="s">
        <v>32</v>
      </c>
      <c r="T30" s="33" t="s">
        <v>32</v>
      </c>
      <c r="U30" s="33" t="s">
        <v>32</v>
      </c>
      <c r="V30" s="65" t="s">
        <v>39</v>
      </c>
      <c r="W30" s="156"/>
      <c r="X30" s="157" t="s">
        <v>34</v>
      </c>
    </row>
    <row r="31" spans="1:24" ht="21" customHeight="1">
      <c r="A31" s="75">
        <f t="shared" si="0"/>
        <v>20</v>
      </c>
      <c r="B31" s="148">
        <v>171325903</v>
      </c>
      <c r="C31" s="149" t="s">
        <v>168</v>
      </c>
      <c r="D31" s="150" t="s">
        <v>169</v>
      </c>
      <c r="E31" s="32" t="s">
        <v>131</v>
      </c>
      <c r="F31" s="64">
        <v>34146</v>
      </c>
      <c r="G31" s="151" t="s">
        <v>30</v>
      </c>
      <c r="H31" s="151" t="s">
        <v>31</v>
      </c>
      <c r="I31" s="152">
        <v>70</v>
      </c>
      <c r="J31" s="153">
        <v>6.62</v>
      </c>
      <c r="K31" s="154">
        <v>8.5</v>
      </c>
      <c r="L31" s="154">
        <v>10</v>
      </c>
      <c r="M31" s="154">
        <v>7.8</v>
      </c>
      <c r="N31" s="154">
        <v>7</v>
      </c>
      <c r="O31" s="153">
        <v>8.52</v>
      </c>
      <c r="P31" s="153">
        <v>7.23</v>
      </c>
      <c r="Q31" s="155">
        <v>3.07</v>
      </c>
      <c r="R31" s="33" t="s">
        <v>54</v>
      </c>
      <c r="S31" s="33" t="s">
        <v>32</v>
      </c>
      <c r="T31" s="33" t="s">
        <v>32</v>
      </c>
      <c r="U31" s="33" t="s">
        <v>32</v>
      </c>
      <c r="V31" s="65" t="s">
        <v>36</v>
      </c>
      <c r="W31" s="156"/>
      <c r="X31" s="157" t="s">
        <v>55</v>
      </c>
    </row>
    <row r="32" spans="1:24" ht="21" customHeight="1">
      <c r="A32" s="75">
        <f t="shared" si="0"/>
        <v>21</v>
      </c>
      <c r="B32" s="148">
        <v>2126261702</v>
      </c>
      <c r="C32" s="149" t="s">
        <v>170</v>
      </c>
      <c r="D32" s="150" t="s">
        <v>67</v>
      </c>
      <c r="E32" s="32" t="s">
        <v>131</v>
      </c>
      <c r="F32" s="64">
        <v>34164</v>
      </c>
      <c r="G32" s="151" t="s">
        <v>35</v>
      </c>
      <c r="H32" s="151" t="s">
        <v>31</v>
      </c>
      <c r="I32" s="152">
        <v>68</v>
      </c>
      <c r="J32" s="153">
        <v>6.7</v>
      </c>
      <c r="K32" s="154">
        <v>8.6</v>
      </c>
      <c r="L32" s="154">
        <v>9.8</v>
      </c>
      <c r="M32" s="154">
        <v>9.8</v>
      </c>
      <c r="N32" s="154">
        <v>8</v>
      </c>
      <c r="O32" s="153">
        <v>9.32</v>
      </c>
      <c r="P32" s="153">
        <v>7.38</v>
      </c>
      <c r="Q32" s="155">
        <v>3.08</v>
      </c>
      <c r="R32" s="33" t="s">
        <v>32</v>
      </c>
      <c r="S32" s="33" t="s">
        <v>32</v>
      </c>
      <c r="T32" s="33" t="s">
        <v>32</v>
      </c>
      <c r="U32" s="33" t="s">
        <v>32</v>
      </c>
      <c r="V32" s="65" t="s">
        <v>36</v>
      </c>
      <c r="W32" s="156"/>
      <c r="X32" s="73" t="s">
        <v>34</v>
      </c>
    </row>
    <row r="33" spans="1:24" ht="21" customHeight="1">
      <c r="A33" s="75">
        <f t="shared" si="0"/>
        <v>22</v>
      </c>
      <c r="B33" s="148">
        <v>2126261705</v>
      </c>
      <c r="C33" s="149" t="s">
        <v>171</v>
      </c>
      <c r="D33" s="150" t="s">
        <v>172</v>
      </c>
      <c r="E33" s="32" t="s">
        <v>131</v>
      </c>
      <c r="F33" s="64">
        <v>34520</v>
      </c>
      <c r="G33" s="151" t="s">
        <v>56</v>
      </c>
      <c r="H33" s="151" t="s">
        <v>31</v>
      </c>
      <c r="I33" s="152">
        <v>68</v>
      </c>
      <c r="J33" s="153">
        <v>7.33</v>
      </c>
      <c r="K33" s="154">
        <v>8.8</v>
      </c>
      <c r="L33" s="154">
        <v>10</v>
      </c>
      <c r="M33" s="154">
        <v>9.3</v>
      </c>
      <c r="N33" s="154">
        <v>9</v>
      </c>
      <c r="O33" s="153">
        <v>9.24</v>
      </c>
      <c r="P33" s="153">
        <v>8</v>
      </c>
      <c r="Q33" s="155">
        <v>3.48</v>
      </c>
      <c r="R33" s="33" t="s">
        <v>32</v>
      </c>
      <c r="S33" s="33" t="s">
        <v>32</v>
      </c>
      <c r="T33" s="33" t="s">
        <v>32</v>
      </c>
      <c r="U33" s="33" t="s">
        <v>32</v>
      </c>
      <c r="V33" s="65" t="s">
        <v>36</v>
      </c>
      <c r="W33" s="156"/>
      <c r="X33" s="73" t="s">
        <v>34</v>
      </c>
    </row>
    <row r="34" spans="1:24" ht="21" customHeight="1">
      <c r="A34" s="75">
        <f t="shared" si="0"/>
        <v>23</v>
      </c>
      <c r="B34" s="148">
        <v>2126261707</v>
      </c>
      <c r="C34" s="149" t="s">
        <v>173</v>
      </c>
      <c r="D34" s="150" t="s">
        <v>174</v>
      </c>
      <c r="E34" s="32" t="s">
        <v>131</v>
      </c>
      <c r="F34" s="64">
        <v>34159</v>
      </c>
      <c r="G34" s="151" t="s">
        <v>175</v>
      </c>
      <c r="H34" s="151" t="s">
        <v>31</v>
      </c>
      <c r="I34" s="152">
        <v>68</v>
      </c>
      <c r="J34" s="153">
        <v>7.18</v>
      </c>
      <c r="K34" s="154">
        <v>8.5</v>
      </c>
      <c r="L34" s="154">
        <v>9.5</v>
      </c>
      <c r="M34" s="154">
        <v>8.3</v>
      </c>
      <c r="N34" s="154">
        <v>8.5</v>
      </c>
      <c r="O34" s="153">
        <v>8.62</v>
      </c>
      <c r="P34" s="153">
        <v>7.81</v>
      </c>
      <c r="Q34" s="155">
        <v>3.42</v>
      </c>
      <c r="R34" s="33" t="s">
        <v>32</v>
      </c>
      <c r="S34" s="33" t="s">
        <v>32</v>
      </c>
      <c r="T34" s="33" t="s">
        <v>32</v>
      </c>
      <c r="U34" s="33" t="s">
        <v>32</v>
      </c>
      <c r="V34" s="65" t="s">
        <v>36</v>
      </c>
      <c r="W34" s="156"/>
      <c r="X34" s="73" t="s">
        <v>34</v>
      </c>
    </row>
    <row r="35" spans="1:24" ht="21" customHeight="1">
      <c r="A35" s="75">
        <f t="shared" si="0"/>
        <v>24</v>
      </c>
      <c r="B35" s="148">
        <v>1810214477</v>
      </c>
      <c r="C35" s="149" t="s">
        <v>176</v>
      </c>
      <c r="D35" s="150" t="s">
        <v>86</v>
      </c>
      <c r="E35" s="32" t="s">
        <v>131</v>
      </c>
      <c r="F35" s="64">
        <v>34613</v>
      </c>
      <c r="G35" s="151" t="s">
        <v>35</v>
      </c>
      <c r="H35" s="151" t="s">
        <v>31</v>
      </c>
      <c r="I35" s="152">
        <v>70</v>
      </c>
      <c r="J35" s="153">
        <v>6.37</v>
      </c>
      <c r="K35" s="154">
        <v>9</v>
      </c>
      <c r="L35" s="154">
        <v>9.5</v>
      </c>
      <c r="M35" s="154">
        <v>7.9</v>
      </c>
      <c r="N35" s="154">
        <v>9</v>
      </c>
      <c r="O35" s="153">
        <v>8.66</v>
      </c>
      <c r="P35" s="153">
        <v>7</v>
      </c>
      <c r="Q35" s="155">
        <v>2.92</v>
      </c>
      <c r="R35" s="33" t="s">
        <v>32</v>
      </c>
      <c r="S35" s="33" t="s">
        <v>32</v>
      </c>
      <c r="T35" s="33" t="s">
        <v>32</v>
      </c>
      <c r="U35" s="33" t="s">
        <v>32</v>
      </c>
      <c r="V35" s="65" t="s">
        <v>36</v>
      </c>
      <c r="W35" s="156"/>
      <c r="X35" s="73" t="s">
        <v>34</v>
      </c>
    </row>
    <row r="36" spans="1:24" ht="21" customHeight="1">
      <c r="A36" s="75">
        <f t="shared" si="0"/>
        <v>25</v>
      </c>
      <c r="B36" s="148">
        <v>2126261711</v>
      </c>
      <c r="C36" s="149" t="s">
        <v>177</v>
      </c>
      <c r="D36" s="150" t="s">
        <v>178</v>
      </c>
      <c r="E36" s="32" t="s">
        <v>131</v>
      </c>
      <c r="F36" s="64">
        <v>34623</v>
      </c>
      <c r="G36" s="151" t="s">
        <v>179</v>
      </c>
      <c r="H36" s="151" t="s">
        <v>31</v>
      </c>
      <c r="I36" s="152">
        <v>68</v>
      </c>
      <c r="J36" s="153">
        <v>6.35</v>
      </c>
      <c r="K36" s="154">
        <v>7.8</v>
      </c>
      <c r="L36" s="154">
        <v>7.8</v>
      </c>
      <c r="M36" s="154">
        <v>6.6</v>
      </c>
      <c r="N36" s="154">
        <v>8</v>
      </c>
      <c r="O36" s="153">
        <v>7.32</v>
      </c>
      <c r="P36" s="153">
        <v>6.88</v>
      </c>
      <c r="Q36" s="155">
        <v>2.8</v>
      </c>
      <c r="R36" s="33" t="s">
        <v>32</v>
      </c>
      <c r="S36" s="33" t="s">
        <v>32</v>
      </c>
      <c r="T36" s="33" t="s">
        <v>32</v>
      </c>
      <c r="U36" s="33" t="s">
        <v>32</v>
      </c>
      <c r="V36" s="65" t="s">
        <v>36</v>
      </c>
      <c r="W36" s="156"/>
      <c r="X36" s="73" t="s">
        <v>34</v>
      </c>
    </row>
    <row r="37" spans="1:24" ht="21" customHeight="1">
      <c r="A37" s="75">
        <f t="shared" si="0"/>
        <v>26</v>
      </c>
      <c r="B37" s="148">
        <v>1810214463</v>
      </c>
      <c r="C37" s="149" t="s">
        <v>180</v>
      </c>
      <c r="D37" s="150" t="s">
        <v>42</v>
      </c>
      <c r="E37" s="32" t="s">
        <v>131</v>
      </c>
      <c r="F37" s="64">
        <v>34524</v>
      </c>
      <c r="G37" s="151" t="s">
        <v>59</v>
      </c>
      <c r="H37" s="151" t="s">
        <v>31</v>
      </c>
      <c r="I37" s="152">
        <v>70</v>
      </c>
      <c r="J37" s="153">
        <v>6.67</v>
      </c>
      <c r="K37" s="154">
        <v>8.8</v>
      </c>
      <c r="L37" s="154">
        <v>9.5</v>
      </c>
      <c r="M37" s="154">
        <v>9</v>
      </c>
      <c r="N37" s="154">
        <v>8</v>
      </c>
      <c r="O37" s="153">
        <v>9.02</v>
      </c>
      <c r="P37" s="153">
        <v>7.31</v>
      </c>
      <c r="Q37" s="155">
        <v>3.09</v>
      </c>
      <c r="R37" s="33" t="s">
        <v>32</v>
      </c>
      <c r="S37" s="33" t="s">
        <v>32</v>
      </c>
      <c r="T37" s="33" t="s">
        <v>32</v>
      </c>
      <c r="U37" s="33" t="s">
        <v>32</v>
      </c>
      <c r="V37" s="65" t="s">
        <v>36</v>
      </c>
      <c r="W37" s="156"/>
      <c r="X37" s="73" t="s">
        <v>34</v>
      </c>
    </row>
    <row r="38" spans="1:24" ht="21" customHeight="1">
      <c r="A38" s="75">
        <f t="shared" si="0"/>
        <v>27</v>
      </c>
      <c r="B38" s="148">
        <v>2127261717</v>
      </c>
      <c r="C38" s="149" t="s">
        <v>181</v>
      </c>
      <c r="D38" s="150" t="s">
        <v>182</v>
      </c>
      <c r="E38" s="32" t="s">
        <v>131</v>
      </c>
      <c r="F38" s="64">
        <v>34026</v>
      </c>
      <c r="G38" s="151" t="s">
        <v>30</v>
      </c>
      <c r="H38" s="151" t="s">
        <v>47</v>
      </c>
      <c r="I38" s="152">
        <v>68</v>
      </c>
      <c r="J38" s="153">
        <v>7.42</v>
      </c>
      <c r="K38" s="154">
        <v>8.5</v>
      </c>
      <c r="L38" s="154">
        <v>9.4</v>
      </c>
      <c r="M38" s="154">
        <v>9.5</v>
      </c>
      <c r="N38" s="154">
        <v>8.5</v>
      </c>
      <c r="O38" s="153">
        <v>9.08</v>
      </c>
      <c r="P38" s="153">
        <v>8.09</v>
      </c>
      <c r="Q38" s="155">
        <v>3.54</v>
      </c>
      <c r="R38" s="33" t="s">
        <v>32</v>
      </c>
      <c r="S38" s="33" t="s">
        <v>32</v>
      </c>
      <c r="T38" s="33" t="s">
        <v>32</v>
      </c>
      <c r="U38" s="33" t="s">
        <v>32</v>
      </c>
      <c r="V38" s="65" t="s">
        <v>39</v>
      </c>
      <c r="W38" s="156"/>
      <c r="X38" s="157" t="s">
        <v>34</v>
      </c>
    </row>
    <row r="39" spans="1:24" ht="21" customHeight="1">
      <c r="A39" s="75">
        <f t="shared" si="0"/>
        <v>28</v>
      </c>
      <c r="B39" s="148">
        <v>2126261719</v>
      </c>
      <c r="C39" s="149" t="s">
        <v>183</v>
      </c>
      <c r="D39" s="150" t="s">
        <v>88</v>
      </c>
      <c r="E39" s="32" t="s">
        <v>131</v>
      </c>
      <c r="F39" s="64">
        <v>34232</v>
      </c>
      <c r="G39" s="151" t="s">
        <v>56</v>
      </c>
      <c r="H39" s="151" t="s">
        <v>31</v>
      </c>
      <c r="I39" s="152">
        <v>68</v>
      </c>
      <c r="J39" s="153">
        <v>6.4</v>
      </c>
      <c r="K39" s="154">
        <v>8.4</v>
      </c>
      <c r="L39" s="154">
        <v>7</v>
      </c>
      <c r="M39" s="154">
        <v>5.5</v>
      </c>
      <c r="N39" s="154">
        <v>8</v>
      </c>
      <c r="O39" s="153">
        <v>6.96</v>
      </c>
      <c r="P39" s="153">
        <v>6.91</v>
      </c>
      <c r="Q39" s="155">
        <v>2.82</v>
      </c>
      <c r="R39" s="33" t="s">
        <v>32</v>
      </c>
      <c r="S39" s="33" t="s">
        <v>32</v>
      </c>
      <c r="T39" s="33" t="s">
        <v>32</v>
      </c>
      <c r="U39" s="33" t="s">
        <v>32</v>
      </c>
      <c r="V39" s="65" t="s">
        <v>36</v>
      </c>
      <c r="W39" s="156"/>
      <c r="X39" s="157" t="s">
        <v>34</v>
      </c>
    </row>
    <row r="40" spans="1:24" ht="21" customHeight="1">
      <c r="A40" s="75">
        <f t="shared" si="0"/>
        <v>29</v>
      </c>
      <c r="B40" s="148">
        <v>2126261720</v>
      </c>
      <c r="C40" s="149" t="s">
        <v>89</v>
      </c>
      <c r="D40" s="150" t="s">
        <v>88</v>
      </c>
      <c r="E40" s="32" t="s">
        <v>131</v>
      </c>
      <c r="F40" s="64">
        <v>34097</v>
      </c>
      <c r="G40" s="151" t="s">
        <v>30</v>
      </c>
      <c r="H40" s="151" t="s">
        <v>31</v>
      </c>
      <c r="I40" s="152">
        <v>68</v>
      </c>
      <c r="J40" s="153">
        <v>6.68</v>
      </c>
      <c r="K40" s="154">
        <v>7</v>
      </c>
      <c r="L40" s="154">
        <v>8.3</v>
      </c>
      <c r="M40" s="154">
        <v>6.6</v>
      </c>
      <c r="N40" s="154">
        <v>8.5</v>
      </c>
      <c r="O40" s="153">
        <v>7.1</v>
      </c>
      <c r="P40" s="153">
        <v>7.2</v>
      </c>
      <c r="Q40" s="155">
        <v>2.99</v>
      </c>
      <c r="R40" s="33" t="s">
        <v>32</v>
      </c>
      <c r="S40" s="33" t="s">
        <v>32</v>
      </c>
      <c r="T40" s="33" t="s">
        <v>32</v>
      </c>
      <c r="U40" s="33" t="s">
        <v>32</v>
      </c>
      <c r="V40" s="65" t="s">
        <v>36</v>
      </c>
      <c r="W40" s="156"/>
      <c r="X40" s="73" t="s">
        <v>34</v>
      </c>
    </row>
    <row r="41" spans="1:24" ht="21" customHeight="1">
      <c r="A41" s="75">
        <f t="shared" si="0"/>
        <v>30</v>
      </c>
      <c r="B41" s="148">
        <v>2126261721</v>
      </c>
      <c r="C41" s="149" t="s">
        <v>91</v>
      </c>
      <c r="D41" s="150" t="s">
        <v>90</v>
      </c>
      <c r="E41" s="32" t="s">
        <v>131</v>
      </c>
      <c r="F41" s="64">
        <v>34052</v>
      </c>
      <c r="G41" s="151" t="s">
        <v>38</v>
      </c>
      <c r="H41" s="151" t="s">
        <v>31</v>
      </c>
      <c r="I41" s="152">
        <v>68</v>
      </c>
      <c r="J41" s="153">
        <v>7.46</v>
      </c>
      <c r="K41" s="154">
        <v>8.5</v>
      </c>
      <c r="L41" s="154">
        <v>9.4</v>
      </c>
      <c r="M41" s="154">
        <v>9.4</v>
      </c>
      <c r="N41" s="154">
        <v>8.3</v>
      </c>
      <c r="O41" s="153">
        <v>9.04</v>
      </c>
      <c r="P41" s="153">
        <v>8.12</v>
      </c>
      <c r="Q41" s="155">
        <v>3.55</v>
      </c>
      <c r="R41" s="33" t="s">
        <v>32</v>
      </c>
      <c r="S41" s="33" t="s">
        <v>32</v>
      </c>
      <c r="T41" s="33" t="s">
        <v>32</v>
      </c>
      <c r="U41" s="33" t="s">
        <v>32</v>
      </c>
      <c r="V41" s="65" t="s">
        <v>39</v>
      </c>
      <c r="W41" s="156"/>
      <c r="X41" s="157" t="s">
        <v>34</v>
      </c>
    </row>
    <row r="42" spans="1:24" ht="21" customHeight="1">
      <c r="A42" s="75">
        <f t="shared" si="0"/>
        <v>31</v>
      </c>
      <c r="B42" s="148">
        <v>2126261725</v>
      </c>
      <c r="C42" s="149" t="s">
        <v>184</v>
      </c>
      <c r="D42" s="150" t="s">
        <v>185</v>
      </c>
      <c r="E42" s="32" t="s">
        <v>131</v>
      </c>
      <c r="F42" s="64">
        <v>34401</v>
      </c>
      <c r="G42" s="151" t="s">
        <v>35</v>
      </c>
      <c r="H42" s="151" t="s">
        <v>31</v>
      </c>
      <c r="I42" s="152">
        <v>68</v>
      </c>
      <c r="J42" s="153">
        <v>6.43</v>
      </c>
      <c r="K42" s="154">
        <v>8</v>
      </c>
      <c r="L42" s="154">
        <v>9.3</v>
      </c>
      <c r="M42" s="154">
        <v>7.8</v>
      </c>
      <c r="N42" s="154">
        <v>7.8</v>
      </c>
      <c r="O42" s="153">
        <v>8.18</v>
      </c>
      <c r="P42" s="153">
        <v>7.03</v>
      </c>
      <c r="Q42" s="155">
        <v>2.86</v>
      </c>
      <c r="R42" s="33" t="s">
        <v>32</v>
      </c>
      <c r="S42" s="33" t="s">
        <v>32</v>
      </c>
      <c r="T42" s="33" t="s">
        <v>32</v>
      </c>
      <c r="U42" s="33" t="s">
        <v>32</v>
      </c>
      <c r="V42" s="65" t="s">
        <v>36</v>
      </c>
      <c r="W42" s="156"/>
      <c r="X42" s="73" t="s">
        <v>34</v>
      </c>
    </row>
    <row r="43" spans="1:24" ht="21" customHeight="1">
      <c r="A43" s="75">
        <f t="shared" si="0"/>
        <v>32</v>
      </c>
      <c r="B43" s="148">
        <v>2127261726</v>
      </c>
      <c r="C43" s="149" t="s">
        <v>186</v>
      </c>
      <c r="D43" s="150" t="s">
        <v>187</v>
      </c>
      <c r="E43" s="32" t="s">
        <v>131</v>
      </c>
      <c r="F43" s="64">
        <v>33689</v>
      </c>
      <c r="G43" s="151" t="s">
        <v>30</v>
      </c>
      <c r="H43" s="151" t="s">
        <v>47</v>
      </c>
      <c r="I43" s="152">
        <v>68</v>
      </c>
      <c r="J43" s="153">
        <v>6.56</v>
      </c>
      <c r="K43" s="154">
        <v>8</v>
      </c>
      <c r="L43" s="154">
        <v>7.5</v>
      </c>
      <c r="M43" s="154">
        <v>8</v>
      </c>
      <c r="N43" s="154">
        <v>7.5</v>
      </c>
      <c r="O43" s="153">
        <v>7.9</v>
      </c>
      <c r="P43" s="153">
        <v>7.14</v>
      </c>
      <c r="Q43" s="155">
        <v>2.95</v>
      </c>
      <c r="R43" s="33" t="s">
        <v>32</v>
      </c>
      <c r="S43" s="33" t="s">
        <v>32</v>
      </c>
      <c r="T43" s="33" t="s">
        <v>32</v>
      </c>
      <c r="U43" s="33" t="s">
        <v>32</v>
      </c>
      <c r="V43" s="65" t="s">
        <v>36</v>
      </c>
      <c r="W43" s="156"/>
      <c r="X43" s="73" t="s">
        <v>34</v>
      </c>
    </row>
    <row r="44" spans="1:24" ht="21" customHeight="1">
      <c r="A44" s="75">
        <f t="shared" si="0"/>
        <v>33</v>
      </c>
      <c r="B44" s="148">
        <v>161325856</v>
      </c>
      <c r="C44" s="149" t="s">
        <v>188</v>
      </c>
      <c r="D44" s="150" t="s">
        <v>45</v>
      </c>
      <c r="E44" s="32" t="s">
        <v>131</v>
      </c>
      <c r="F44" s="64">
        <v>33604</v>
      </c>
      <c r="G44" s="151" t="s">
        <v>56</v>
      </c>
      <c r="H44" s="151" t="s">
        <v>31</v>
      </c>
      <c r="I44" s="152">
        <v>68</v>
      </c>
      <c r="J44" s="153">
        <v>6.46</v>
      </c>
      <c r="K44" s="154">
        <v>8</v>
      </c>
      <c r="L44" s="154">
        <v>8.3</v>
      </c>
      <c r="M44" s="154">
        <v>6.5</v>
      </c>
      <c r="N44" s="154">
        <v>8</v>
      </c>
      <c r="O44" s="153">
        <v>7.46</v>
      </c>
      <c r="P44" s="153">
        <v>7.01</v>
      </c>
      <c r="Q44" s="155">
        <v>2.84</v>
      </c>
      <c r="R44" s="33" t="s">
        <v>32</v>
      </c>
      <c r="S44" s="33" t="s">
        <v>32</v>
      </c>
      <c r="T44" s="33" t="s">
        <v>32</v>
      </c>
      <c r="U44" s="33" t="s">
        <v>32</v>
      </c>
      <c r="V44" s="65" t="s">
        <v>36</v>
      </c>
      <c r="W44" s="156"/>
      <c r="X44" s="158" t="s">
        <v>34</v>
      </c>
    </row>
    <row r="45" spans="1:24" ht="21" customHeight="1">
      <c r="A45" s="75">
        <f t="shared" si="0"/>
        <v>34</v>
      </c>
      <c r="B45" s="148">
        <v>2126261732</v>
      </c>
      <c r="C45" s="149" t="s">
        <v>60</v>
      </c>
      <c r="D45" s="150" t="s">
        <v>113</v>
      </c>
      <c r="E45" s="32" t="s">
        <v>131</v>
      </c>
      <c r="F45" s="64">
        <v>33794</v>
      </c>
      <c r="G45" s="151" t="s">
        <v>35</v>
      </c>
      <c r="H45" s="151" t="s">
        <v>31</v>
      </c>
      <c r="I45" s="152">
        <v>68</v>
      </c>
      <c r="J45" s="153">
        <v>7.59</v>
      </c>
      <c r="K45" s="154">
        <v>8.3</v>
      </c>
      <c r="L45" s="154">
        <v>8.5</v>
      </c>
      <c r="M45" s="154">
        <v>9.8</v>
      </c>
      <c r="N45" s="154">
        <v>7.5</v>
      </c>
      <c r="O45" s="153">
        <v>8.94</v>
      </c>
      <c r="P45" s="153">
        <v>8.24</v>
      </c>
      <c r="Q45" s="155">
        <v>3.57</v>
      </c>
      <c r="R45" s="33" t="s">
        <v>32</v>
      </c>
      <c r="S45" s="33" t="s">
        <v>32</v>
      </c>
      <c r="T45" s="33" t="s">
        <v>32</v>
      </c>
      <c r="U45" s="33" t="s">
        <v>32</v>
      </c>
      <c r="V45" s="65" t="s">
        <v>39</v>
      </c>
      <c r="W45" s="156"/>
      <c r="X45" s="157" t="s">
        <v>34</v>
      </c>
    </row>
    <row r="46" spans="1:24" ht="21" customHeight="1">
      <c r="A46" s="75">
        <f t="shared" si="0"/>
        <v>35</v>
      </c>
      <c r="B46" s="148">
        <v>2126261733</v>
      </c>
      <c r="C46" s="149" t="s">
        <v>103</v>
      </c>
      <c r="D46" s="150" t="s">
        <v>116</v>
      </c>
      <c r="E46" s="32" t="s">
        <v>131</v>
      </c>
      <c r="F46" s="64">
        <v>33811</v>
      </c>
      <c r="G46" s="151" t="s">
        <v>35</v>
      </c>
      <c r="H46" s="151" t="s">
        <v>31</v>
      </c>
      <c r="I46" s="152">
        <v>68</v>
      </c>
      <c r="J46" s="153">
        <v>7.43</v>
      </c>
      <c r="K46" s="154">
        <v>8.9</v>
      </c>
      <c r="L46" s="154">
        <v>8</v>
      </c>
      <c r="M46" s="154">
        <v>5.5</v>
      </c>
      <c r="N46" s="154">
        <v>8</v>
      </c>
      <c r="O46" s="153">
        <v>7.36</v>
      </c>
      <c r="P46" s="153">
        <v>7.97</v>
      </c>
      <c r="Q46" s="155">
        <v>3.49</v>
      </c>
      <c r="R46" s="33" t="s">
        <v>32</v>
      </c>
      <c r="S46" s="33" t="s">
        <v>32</v>
      </c>
      <c r="T46" s="33" t="s">
        <v>32</v>
      </c>
      <c r="U46" s="33" t="s">
        <v>32</v>
      </c>
      <c r="V46" s="65" t="s">
        <v>36</v>
      </c>
      <c r="W46" s="156"/>
      <c r="X46" s="73" t="s">
        <v>34</v>
      </c>
    </row>
    <row r="47" spans="1:24" ht="21" customHeight="1">
      <c r="A47" s="75">
        <f t="shared" si="0"/>
        <v>36</v>
      </c>
      <c r="B47" s="148">
        <v>2126261734</v>
      </c>
      <c r="C47" s="149" t="s">
        <v>134</v>
      </c>
      <c r="D47" s="150" t="s">
        <v>116</v>
      </c>
      <c r="E47" s="32" t="s">
        <v>131</v>
      </c>
      <c r="F47" s="64">
        <v>34042</v>
      </c>
      <c r="G47" s="151" t="s">
        <v>35</v>
      </c>
      <c r="H47" s="151" t="s">
        <v>31</v>
      </c>
      <c r="I47" s="152">
        <v>68</v>
      </c>
      <c r="J47" s="153">
        <v>6.5</v>
      </c>
      <c r="K47" s="154">
        <v>8.2</v>
      </c>
      <c r="L47" s="154">
        <v>7.8</v>
      </c>
      <c r="M47" s="154">
        <v>6.3</v>
      </c>
      <c r="N47" s="154">
        <v>8</v>
      </c>
      <c r="O47" s="153">
        <v>7.36</v>
      </c>
      <c r="P47" s="153">
        <v>7.05</v>
      </c>
      <c r="Q47" s="155">
        <v>2.9</v>
      </c>
      <c r="R47" s="33" t="s">
        <v>54</v>
      </c>
      <c r="S47" s="33" t="s">
        <v>32</v>
      </c>
      <c r="T47" s="33" t="s">
        <v>32</v>
      </c>
      <c r="U47" s="33" t="s">
        <v>32</v>
      </c>
      <c r="V47" s="65" t="s">
        <v>36</v>
      </c>
      <c r="W47" s="156"/>
      <c r="X47" s="158" t="s">
        <v>55</v>
      </c>
    </row>
    <row r="48" spans="1:24" ht="21" customHeight="1">
      <c r="A48" s="75">
        <f t="shared" si="0"/>
        <v>37</v>
      </c>
      <c r="B48" s="148">
        <v>2126261410</v>
      </c>
      <c r="C48" s="149" t="s">
        <v>189</v>
      </c>
      <c r="D48" s="150" t="s">
        <v>117</v>
      </c>
      <c r="E48" s="32" t="s">
        <v>131</v>
      </c>
      <c r="F48" s="64">
        <v>33296</v>
      </c>
      <c r="G48" s="151" t="s">
        <v>35</v>
      </c>
      <c r="H48" s="151" t="s">
        <v>31</v>
      </c>
      <c r="I48" s="152">
        <v>68</v>
      </c>
      <c r="J48" s="153">
        <v>6.96</v>
      </c>
      <c r="K48" s="154">
        <v>6.5</v>
      </c>
      <c r="L48" s="154">
        <v>5.5</v>
      </c>
      <c r="M48" s="154">
        <v>6.7</v>
      </c>
      <c r="N48" s="154">
        <v>8</v>
      </c>
      <c r="O48" s="153">
        <v>6.38</v>
      </c>
      <c r="P48" s="153">
        <v>7.43</v>
      </c>
      <c r="Q48" s="155">
        <v>3.09</v>
      </c>
      <c r="R48" s="33" t="s">
        <v>32</v>
      </c>
      <c r="S48" s="33" t="s">
        <v>32</v>
      </c>
      <c r="T48" s="33" t="s">
        <v>32</v>
      </c>
      <c r="U48" s="33" t="s">
        <v>32</v>
      </c>
      <c r="V48" s="65" t="s">
        <v>36</v>
      </c>
      <c r="W48" s="156"/>
      <c r="X48" s="73" t="s">
        <v>34</v>
      </c>
    </row>
    <row r="49" spans="1:24" ht="21" customHeight="1">
      <c r="A49" s="75">
        <f t="shared" si="0"/>
        <v>38</v>
      </c>
      <c r="B49" s="148">
        <v>2126251694</v>
      </c>
      <c r="C49" s="149" t="s">
        <v>190</v>
      </c>
      <c r="D49" s="150" t="s">
        <v>119</v>
      </c>
      <c r="E49" s="32" t="s">
        <v>131</v>
      </c>
      <c r="F49" s="64">
        <v>34152</v>
      </c>
      <c r="G49" s="151" t="s">
        <v>35</v>
      </c>
      <c r="H49" s="151" t="s">
        <v>31</v>
      </c>
      <c r="I49" s="152">
        <v>68</v>
      </c>
      <c r="J49" s="153">
        <v>7.63</v>
      </c>
      <c r="K49" s="154">
        <v>9</v>
      </c>
      <c r="L49" s="154">
        <v>9.8</v>
      </c>
      <c r="M49" s="154">
        <v>9.5</v>
      </c>
      <c r="N49" s="154">
        <v>8</v>
      </c>
      <c r="O49" s="153">
        <v>9.36</v>
      </c>
      <c r="P49" s="153">
        <v>8.32</v>
      </c>
      <c r="Q49" s="155">
        <v>3.68</v>
      </c>
      <c r="R49" s="33" t="s">
        <v>32</v>
      </c>
      <c r="S49" s="33" t="s">
        <v>32</v>
      </c>
      <c r="T49" s="33" t="s">
        <v>32</v>
      </c>
      <c r="U49" s="33" t="s">
        <v>32</v>
      </c>
      <c r="V49" s="65" t="s">
        <v>36</v>
      </c>
      <c r="W49" s="156"/>
      <c r="X49" s="73" t="s">
        <v>34</v>
      </c>
    </row>
    <row r="50" spans="1:24" ht="21" customHeight="1">
      <c r="A50" s="75">
        <f t="shared" si="0"/>
        <v>39</v>
      </c>
      <c r="B50" s="148">
        <v>161325739</v>
      </c>
      <c r="C50" s="149" t="s">
        <v>191</v>
      </c>
      <c r="D50" s="150" t="s">
        <v>126</v>
      </c>
      <c r="E50" s="32" t="s">
        <v>131</v>
      </c>
      <c r="F50" s="64">
        <v>33739</v>
      </c>
      <c r="G50" s="151" t="s">
        <v>35</v>
      </c>
      <c r="H50" s="151" t="s">
        <v>31</v>
      </c>
      <c r="I50" s="152">
        <v>68</v>
      </c>
      <c r="J50" s="153">
        <v>6.44</v>
      </c>
      <c r="K50" s="154">
        <v>8.4</v>
      </c>
      <c r="L50" s="154">
        <v>6.4</v>
      </c>
      <c r="M50" s="154">
        <v>7.8</v>
      </c>
      <c r="N50" s="154">
        <v>8</v>
      </c>
      <c r="O50" s="153">
        <v>7.76</v>
      </c>
      <c r="P50" s="153">
        <v>7.01</v>
      </c>
      <c r="Q50" s="155">
        <v>2.87</v>
      </c>
      <c r="R50" s="33" t="s">
        <v>32</v>
      </c>
      <c r="S50" s="33" t="s">
        <v>32</v>
      </c>
      <c r="T50" s="33" t="s">
        <v>32</v>
      </c>
      <c r="U50" s="33" t="s">
        <v>32</v>
      </c>
      <c r="V50" s="65" t="s">
        <v>39</v>
      </c>
      <c r="W50" s="156"/>
      <c r="X50" s="158" t="s">
        <v>34</v>
      </c>
    </row>
    <row r="51" spans="1:24" ht="21" customHeight="1">
      <c r="A51" s="75">
        <f t="shared" si="0"/>
        <v>40</v>
      </c>
      <c r="B51" s="148">
        <v>1810215770</v>
      </c>
      <c r="C51" s="149" t="s">
        <v>192</v>
      </c>
      <c r="D51" s="150" t="s">
        <v>126</v>
      </c>
      <c r="E51" s="32" t="s">
        <v>131</v>
      </c>
      <c r="F51" s="64">
        <v>34558</v>
      </c>
      <c r="G51" s="151" t="s">
        <v>56</v>
      </c>
      <c r="H51" s="151" t="s">
        <v>31</v>
      </c>
      <c r="I51" s="152">
        <v>70</v>
      </c>
      <c r="J51" s="153">
        <v>6.02</v>
      </c>
      <c r="K51" s="154">
        <v>7.5</v>
      </c>
      <c r="L51" s="154">
        <v>6.6</v>
      </c>
      <c r="M51" s="154">
        <v>5.5</v>
      </c>
      <c r="N51" s="154">
        <v>8</v>
      </c>
      <c r="O51" s="153">
        <v>6.52</v>
      </c>
      <c r="P51" s="153">
        <v>6.48</v>
      </c>
      <c r="Q51" s="155">
        <v>2.6</v>
      </c>
      <c r="R51" s="33" t="s">
        <v>32</v>
      </c>
      <c r="S51" s="33" t="s">
        <v>32</v>
      </c>
      <c r="T51" s="33" t="s">
        <v>32</v>
      </c>
      <c r="U51" s="33" t="s">
        <v>32</v>
      </c>
      <c r="V51" s="65" t="s">
        <v>39</v>
      </c>
      <c r="W51" s="156"/>
      <c r="X51" s="73" t="s">
        <v>34</v>
      </c>
    </row>
    <row r="52" spans="1:24" ht="21" customHeight="1">
      <c r="A52" s="75">
        <f t="shared" si="0"/>
        <v>41</v>
      </c>
      <c r="B52" s="148">
        <v>2126261744</v>
      </c>
      <c r="C52" s="149" t="s">
        <v>193</v>
      </c>
      <c r="D52" s="150" t="s">
        <v>127</v>
      </c>
      <c r="E52" s="32" t="s">
        <v>131</v>
      </c>
      <c r="F52" s="64">
        <v>34338</v>
      </c>
      <c r="G52" s="151" t="s">
        <v>30</v>
      </c>
      <c r="H52" s="151" t="s">
        <v>31</v>
      </c>
      <c r="I52" s="152">
        <v>68</v>
      </c>
      <c r="J52" s="153">
        <v>6.37</v>
      </c>
      <c r="K52" s="154">
        <v>7.9</v>
      </c>
      <c r="L52" s="154">
        <v>7.5</v>
      </c>
      <c r="M52" s="154">
        <v>6</v>
      </c>
      <c r="N52" s="154">
        <v>8</v>
      </c>
      <c r="O52" s="153">
        <v>7.06</v>
      </c>
      <c r="P52" s="153">
        <v>6.89</v>
      </c>
      <c r="Q52" s="155">
        <v>2.81</v>
      </c>
      <c r="R52" s="33" t="s">
        <v>32</v>
      </c>
      <c r="S52" s="33" t="s">
        <v>32</v>
      </c>
      <c r="T52" s="33" t="s">
        <v>32</v>
      </c>
      <c r="U52" s="33" t="s">
        <v>32</v>
      </c>
      <c r="V52" s="65" t="s">
        <v>33</v>
      </c>
      <c r="W52" s="156"/>
      <c r="X52" s="73" t="s">
        <v>34</v>
      </c>
    </row>
    <row r="53" spans="1:24" ht="21" customHeight="1">
      <c r="A53" s="75">
        <f t="shared" si="0"/>
        <v>42</v>
      </c>
      <c r="B53" s="148">
        <v>1811216486</v>
      </c>
      <c r="C53" s="149" t="s">
        <v>194</v>
      </c>
      <c r="D53" s="150" t="s">
        <v>195</v>
      </c>
      <c r="E53" s="32" t="s">
        <v>131</v>
      </c>
      <c r="F53" s="64">
        <v>34555</v>
      </c>
      <c r="G53" s="151" t="s">
        <v>35</v>
      </c>
      <c r="H53" s="151" t="s">
        <v>47</v>
      </c>
      <c r="I53" s="152">
        <v>70</v>
      </c>
      <c r="J53" s="153">
        <v>5.89</v>
      </c>
      <c r="K53" s="154">
        <v>8</v>
      </c>
      <c r="L53" s="154">
        <v>8</v>
      </c>
      <c r="M53" s="154">
        <v>6.9</v>
      </c>
      <c r="N53" s="154">
        <v>8</v>
      </c>
      <c r="O53" s="153">
        <v>7.56</v>
      </c>
      <c r="P53" s="153">
        <v>6.44</v>
      </c>
      <c r="Q53" s="155">
        <v>2.55</v>
      </c>
      <c r="R53" s="33" t="s">
        <v>32</v>
      </c>
      <c r="S53" s="33" t="s">
        <v>32</v>
      </c>
      <c r="T53" s="33" t="s">
        <v>32</v>
      </c>
      <c r="U53" s="33" t="s">
        <v>32</v>
      </c>
      <c r="V53" s="65" t="s">
        <v>36</v>
      </c>
      <c r="W53" s="156"/>
      <c r="X53" s="158" t="s">
        <v>34</v>
      </c>
    </row>
    <row r="54" spans="1:24" ht="21" customHeight="1">
      <c r="A54" s="75">
        <f t="shared" si="0"/>
        <v>43</v>
      </c>
      <c r="B54" s="148">
        <v>2126261746</v>
      </c>
      <c r="C54" s="149" t="s">
        <v>196</v>
      </c>
      <c r="D54" s="150" t="s">
        <v>197</v>
      </c>
      <c r="E54" s="32" t="s">
        <v>131</v>
      </c>
      <c r="F54" s="64">
        <v>33044</v>
      </c>
      <c r="G54" s="151" t="s">
        <v>43</v>
      </c>
      <c r="H54" s="151" t="s">
        <v>31</v>
      </c>
      <c r="I54" s="152">
        <v>68</v>
      </c>
      <c r="J54" s="153">
        <v>6.6</v>
      </c>
      <c r="K54" s="154">
        <v>8.1</v>
      </c>
      <c r="L54" s="154">
        <v>6.8</v>
      </c>
      <c r="M54" s="154">
        <v>5.5</v>
      </c>
      <c r="N54" s="154">
        <v>8</v>
      </c>
      <c r="O54" s="153">
        <v>6.8</v>
      </c>
      <c r="P54" s="153">
        <v>7.1</v>
      </c>
      <c r="Q54" s="155">
        <v>2.91</v>
      </c>
      <c r="R54" s="33" t="s">
        <v>32</v>
      </c>
      <c r="S54" s="33" t="s">
        <v>32</v>
      </c>
      <c r="T54" s="33" t="s">
        <v>32</v>
      </c>
      <c r="U54" s="33" t="s">
        <v>32</v>
      </c>
      <c r="V54" s="65" t="s">
        <v>39</v>
      </c>
      <c r="W54" s="156"/>
      <c r="X54" s="158" t="s">
        <v>34</v>
      </c>
    </row>
    <row r="55" spans="1:24" ht="21" customHeight="1">
      <c r="A55" s="75">
        <f t="shared" si="0"/>
        <v>44</v>
      </c>
      <c r="B55" s="148">
        <v>2126261748</v>
      </c>
      <c r="C55" s="149" t="s">
        <v>198</v>
      </c>
      <c r="D55" s="150" t="s">
        <v>136</v>
      </c>
      <c r="E55" s="32" t="s">
        <v>131</v>
      </c>
      <c r="F55" s="64">
        <v>33319</v>
      </c>
      <c r="G55" s="151" t="s">
        <v>35</v>
      </c>
      <c r="H55" s="151" t="s">
        <v>31</v>
      </c>
      <c r="I55" s="152">
        <v>68</v>
      </c>
      <c r="J55" s="153">
        <v>7</v>
      </c>
      <c r="K55" s="154">
        <v>8.6</v>
      </c>
      <c r="L55" s="154">
        <v>8.8</v>
      </c>
      <c r="M55" s="154">
        <v>5.8</v>
      </c>
      <c r="N55" s="154">
        <v>8</v>
      </c>
      <c r="O55" s="153">
        <v>7.52</v>
      </c>
      <c r="P55" s="153">
        <v>7.55</v>
      </c>
      <c r="Q55" s="155">
        <v>3.22</v>
      </c>
      <c r="R55" s="33" t="s">
        <v>54</v>
      </c>
      <c r="S55" s="33" t="s">
        <v>32</v>
      </c>
      <c r="T55" s="33" t="s">
        <v>32</v>
      </c>
      <c r="U55" s="33" t="s">
        <v>32</v>
      </c>
      <c r="V55" s="65" t="s">
        <v>36</v>
      </c>
      <c r="W55" s="156"/>
      <c r="X55" s="157" t="s">
        <v>55</v>
      </c>
    </row>
    <row r="56" spans="1:24" ht="21" customHeight="1">
      <c r="A56" s="75">
        <f t="shared" si="0"/>
        <v>45</v>
      </c>
      <c r="B56" s="148">
        <v>2126261751</v>
      </c>
      <c r="C56" s="149" t="s">
        <v>199</v>
      </c>
      <c r="D56" s="150" t="s">
        <v>37</v>
      </c>
      <c r="E56" s="32" t="s">
        <v>131</v>
      </c>
      <c r="F56" s="64">
        <v>33329</v>
      </c>
      <c r="G56" s="151" t="s">
        <v>35</v>
      </c>
      <c r="H56" s="151" t="s">
        <v>31</v>
      </c>
      <c r="I56" s="152">
        <v>68</v>
      </c>
      <c r="J56" s="153">
        <v>6.43</v>
      </c>
      <c r="K56" s="154">
        <v>7.9</v>
      </c>
      <c r="L56" s="154">
        <v>5.5</v>
      </c>
      <c r="M56" s="154">
        <v>5.5</v>
      </c>
      <c r="N56" s="154">
        <v>6</v>
      </c>
      <c r="O56" s="153">
        <v>6.46</v>
      </c>
      <c r="P56" s="153">
        <v>6.9</v>
      </c>
      <c r="Q56" s="155">
        <v>2.82</v>
      </c>
      <c r="R56" s="33" t="s">
        <v>32</v>
      </c>
      <c r="S56" s="33" t="s">
        <v>32</v>
      </c>
      <c r="T56" s="33" t="s">
        <v>32</v>
      </c>
      <c r="U56" s="33" t="s">
        <v>32</v>
      </c>
      <c r="V56" s="65" t="s">
        <v>36</v>
      </c>
      <c r="W56" s="156"/>
      <c r="X56" s="73" t="s">
        <v>34</v>
      </c>
    </row>
    <row r="57" spans="1:24" ht="21" customHeight="1">
      <c r="A57" s="75">
        <f t="shared" si="0"/>
        <v>46</v>
      </c>
      <c r="B57" s="148">
        <v>2127261752</v>
      </c>
      <c r="C57" s="149" t="s">
        <v>200</v>
      </c>
      <c r="D57" s="150" t="s">
        <v>201</v>
      </c>
      <c r="E57" s="32" t="s">
        <v>131</v>
      </c>
      <c r="F57" s="64">
        <v>33393</v>
      </c>
      <c r="G57" s="151" t="s">
        <v>80</v>
      </c>
      <c r="H57" s="151" t="s">
        <v>47</v>
      </c>
      <c r="I57" s="152">
        <v>68</v>
      </c>
      <c r="J57" s="153">
        <v>6.27</v>
      </c>
      <c r="K57" s="154">
        <v>9</v>
      </c>
      <c r="L57" s="154">
        <v>7.3</v>
      </c>
      <c r="M57" s="154">
        <v>9</v>
      </c>
      <c r="N57" s="154">
        <v>8</v>
      </c>
      <c r="O57" s="153">
        <v>8.66</v>
      </c>
      <c r="P57" s="153">
        <v>6.91</v>
      </c>
      <c r="Q57" s="155">
        <v>2.8</v>
      </c>
      <c r="R57" s="33" t="s">
        <v>32</v>
      </c>
      <c r="S57" s="33" t="s">
        <v>32</v>
      </c>
      <c r="T57" s="33" t="s">
        <v>32</v>
      </c>
      <c r="U57" s="33" t="s">
        <v>32</v>
      </c>
      <c r="V57" s="65" t="s">
        <v>36</v>
      </c>
      <c r="W57" s="156"/>
      <c r="X57" s="73" t="s">
        <v>34</v>
      </c>
    </row>
    <row r="58" spans="1:24" ht="21" customHeight="1">
      <c r="A58" s="75">
        <f t="shared" si="0"/>
        <v>47</v>
      </c>
      <c r="B58" s="148">
        <v>172217191</v>
      </c>
      <c r="C58" s="149" t="s">
        <v>210</v>
      </c>
      <c r="D58" s="150" t="s">
        <v>211</v>
      </c>
      <c r="E58" s="32" t="s">
        <v>40</v>
      </c>
      <c r="F58" s="64">
        <v>34308</v>
      </c>
      <c r="G58" s="151" t="s">
        <v>35</v>
      </c>
      <c r="H58" s="151" t="s">
        <v>47</v>
      </c>
      <c r="I58" s="152">
        <v>130</v>
      </c>
      <c r="J58" s="153">
        <v>5.99</v>
      </c>
      <c r="K58" s="154">
        <v>7</v>
      </c>
      <c r="L58" s="154">
        <v>8.5</v>
      </c>
      <c r="M58" s="154">
        <v>7.6</v>
      </c>
      <c r="N58" s="154">
        <v>8</v>
      </c>
      <c r="O58" s="153">
        <v>7.54</v>
      </c>
      <c r="P58" s="153">
        <v>6.28</v>
      </c>
      <c r="Q58" s="155">
        <v>2.41</v>
      </c>
      <c r="R58" s="33" t="s">
        <v>32</v>
      </c>
      <c r="S58" s="33" t="s">
        <v>32</v>
      </c>
      <c r="T58" s="33" t="s">
        <v>32</v>
      </c>
      <c r="U58" s="33" t="s">
        <v>32</v>
      </c>
      <c r="V58" s="65" t="s">
        <v>33</v>
      </c>
      <c r="W58" s="156"/>
      <c r="X58" s="73" t="s">
        <v>34</v>
      </c>
    </row>
    <row r="59" spans="1:24" ht="21" customHeight="1">
      <c r="A59" s="75">
        <f t="shared" si="0"/>
        <v>48</v>
      </c>
      <c r="B59" s="148">
        <v>2020264081</v>
      </c>
      <c r="C59" s="149" t="s">
        <v>219</v>
      </c>
      <c r="D59" s="150" t="s">
        <v>119</v>
      </c>
      <c r="E59" s="32" t="s">
        <v>49</v>
      </c>
      <c r="F59" s="64">
        <v>35094</v>
      </c>
      <c r="G59" s="151" t="s">
        <v>43</v>
      </c>
      <c r="H59" s="151" t="s">
        <v>31</v>
      </c>
      <c r="I59" s="152">
        <v>124</v>
      </c>
      <c r="J59" s="153">
        <v>7.7</v>
      </c>
      <c r="K59" s="154">
        <v>7.9</v>
      </c>
      <c r="L59" s="154">
        <v>7.5</v>
      </c>
      <c r="M59" s="154">
        <v>7.5</v>
      </c>
      <c r="N59" s="154">
        <v>8</v>
      </c>
      <c r="O59" s="153">
        <v>7.66</v>
      </c>
      <c r="P59" s="153">
        <v>7.7</v>
      </c>
      <c r="Q59" s="155">
        <v>3.3</v>
      </c>
      <c r="R59" s="33" t="s">
        <v>32</v>
      </c>
      <c r="S59" s="33" t="s">
        <v>32</v>
      </c>
      <c r="T59" s="33" t="s">
        <v>32</v>
      </c>
      <c r="U59" s="33" t="s">
        <v>32</v>
      </c>
      <c r="V59" s="65" t="s">
        <v>39</v>
      </c>
      <c r="W59" s="156"/>
      <c r="X59" s="73" t="s">
        <v>34</v>
      </c>
    </row>
    <row r="60" spans="1:24" ht="21" customHeight="1">
      <c r="A60" s="75">
        <f t="shared" si="0"/>
        <v>49</v>
      </c>
      <c r="B60" s="148">
        <v>2020252990</v>
      </c>
      <c r="C60" s="149" t="s">
        <v>220</v>
      </c>
      <c r="D60" s="150" t="s">
        <v>51</v>
      </c>
      <c r="E60" s="32" t="s">
        <v>49</v>
      </c>
      <c r="F60" s="64">
        <v>34463</v>
      </c>
      <c r="G60" s="151" t="s">
        <v>80</v>
      </c>
      <c r="H60" s="151" t="s">
        <v>31</v>
      </c>
      <c r="I60" s="152">
        <v>125</v>
      </c>
      <c r="J60" s="153">
        <v>7.32</v>
      </c>
      <c r="K60" s="154">
        <v>8.9</v>
      </c>
      <c r="L60" s="154">
        <v>8.1</v>
      </c>
      <c r="M60" s="154">
        <v>5.5</v>
      </c>
      <c r="N60" s="154">
        <v>8.5</v>
      </c>
      <c r="O60" s="153">
        <v>7.38</v>
      </c>
      <c r="P60" s="153">
        <v>7.33</v>
      </c>
      <c r="Q60" s="155">
        <v>3.05</v>
      </c>
      <c r="R60" s="33" t="s">
        <v>32</v>
      </c>
      <c r="S60" s="33" t="s">
        <v>32</v>
      </c>
      <c r="T60" s="33" t="s">
        <v>32</v>
      </c>
      <c r="U60" s="33" t="s">
        <v>32</v>
      </c>
      <c r="V60" s="65" t="s">
        <v>39</v>
      </c>
      <c r="W60" s="156"/>
      <c r="X60" s="73" t="s">
        <v>34</v>
      </c>
    </row>
    <row r="61" spans="1:24" ht="21" customHeight="1">
      <c r="A61" s="75">
        <f t="shared" si="0"/>
        <v>50</v>
      </c>
      <c r="B61" s="148">
        <v>2020263813</v>
      </c>
      <c r="C61" s="149" t="s">
        <v>221</v>
      </c>
      <c r="D61" s="150" t="s">
        <v>83</v>
      </c>
      <c r="E61" s="32" t="s">
        <v>49</v>
      </c>
      <c r="F61" s="64">
        <v>35376</v>
      </c>
      <c r="G61" s="151" t="s">
        <v>35</v>
      </c>
      <c r="H61" s="151" t="s">
        <v>31</v>
      </c>
      <c r="I61" s="152">
        <v>124</v>
      </c>
      <c r="J61" s="153">
        <v>6.86</v>
      </c>
      <c r="K61" s="154">
        <v>7</v>
      </c>
      <c r="L61" s="154">
        <v>7.3</v>
      </c>
      <c r="M61" s="154">
        <v>6.5</v>
      </c>
      <c r="N61" s="154">
        <v>8</v>
      </c>
      <c r="O61" s="153">
        <v>6.86</v>
      </c>
      <c r="P61" s="153">
        <v>6.86</v>
      </c>
      <c r="Q61" s="155">
        <v>2.76</v>
      </c>
      <c r="R61" s="33" t="s">
        <v>32</v>
      </c>
      <c r="S61" s="33" t="s">
        <v>54</v>
      </c>
      <c r="T61" s="33" t="s">
        <v>32</v>
      </c>
      <c r="U61" s="33" t="s">
        <v>32</v>
      </c>
      <c r="V61" s="65" t="s">
        <v>36</v>
      </c>
      <c r="W61" s="156"/>
      <c r="X61" s="73" t="s">
        <v>55</v>
      </c>
    </row>
    <row r="62" spans="1:24" ht="21" customHeight="1">
      <c r="A62" s="49">
        <f t="shared" si="0"/>
        <v>51</v>
      </c>
      <c r="B62" s="159">
        <v>2021265859</v>
      </c>
      <c r="C62" s="160" t="s">
        <v>222</v>
      </c>
      <c r="D62" s="161" t="s">
        <v>109</v>
      </c>
      <c r="E62" s="30" t="s">
        <v>49</v>
      </c>
      <c r="F62" s="52">
        <v>35354</v>
      </c>
      <c r="G62" s="162" t="s">
        <v>56</v>
      </c>
      <c r="H62" s="162" t="s">
        <v>47</v>
      </c>
      <c r="I62" s="163">
        <v>125</v>
      </c>
      <c r="J62" s="164">
        <v>7.2</v>
      </c>
      <c r="K62" s="165">
        <v>8</v>
      </c>
      <c r="L62" s="165">
        <v>7.6</v>
      </c>
      <c r="M62" s="165">
        <v>9</v>
      </c>
      <c r="N62" s="165">
        <v>8.5</v>
      </c>
      <c r="O62" s="164">
        <v>8.32</v>
      </c>
      <c r="P62" s="164">
        <v>7.25</v>
      </c>
      <c r="Q62" s="166">
        <v>2.99</v>
      </c>
      <c r="R62" s="31" t="s">
        <v>32</v>
      </c>
      <c r="S62" s="31" t="s">
        <v>32</v>
      </c>
      <c r="T62" s="31" t="s">
        <v>32</v>
      </c>
      <c r="U62" s="31" t="s">
        <v>32</v>
      </c>
      <c r="V62" s="53" t="s">
        <v>36</v>
      </c>
      <c r="W62" s="167"/>
      <c r="X62" s="61" t="s">
        <v>34</v>
      </c>
    </row>
    <row r="63" spans="1:24" ht="22.5" customHeight="1">
      <c r="A63" s="34"/>
      <c r="B63" s="168" t="s">
        <v>162</v>
      </c>
      <c r="C63" s="169"/>
      <c r="D63" s="169"/>
      <c r="E63" s="35"/>
      <c r="F63" s="170"/>
      <c r="G63" s="169"/>
      <c r="H63" s="169"/>
      <c r="I63" s="169"/>
      <c r="J63" s="169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</row>
    <row r="64" spans="1:24" ht="22.5" customHeight="1">
      <c r="A64" s="36">
        <f aca="true" t="shared" si="1" ref="A64:A86">A63+1</f>
        <v>1</v>
      </c>
      <c r="B64" s="172">
        <v>171322315</v>
      </c>
      <c r="C64" s="37" t="s">
        <v>142</v>
      </c>
      <c r="D64" s="38" t="s">
        <v>46</v>
      </c>
      <c r="E64" s="28" t="s">
        <v>52</v>
      </c>
      <c r="F64" s="39">
        <v>32224</v>
      </c>
      <c r="G64" s="40" t="s">
        <v>30</v>
      </c>
      <c r="H64" s="40" t="s">
        <v>47</v>
      </c>
      <c r="I64" s="41">
        <v>68</v>
      </c>
      <c r="J64" s="42">
        <v>5.88</v>
      </c>
      <c r="K64" s="43">
        <v>8</v>
      </c>
      <c r="L64" s="43">
        <v>5.5</v>
      </c>
      <c r="M64" s="43">
        <v>6</v>
      </c>
      <c r="N64" s="43">
        <v>7.5</v>
      </c>
      <c r="O64" s="42">
        <v>6.7</v>
      </c>
      <c r="P64" s="42">
        <v>6.37</v>
      </c>
      <c r="Q64" s="44">
        <v>2.48</v>
      </c>
      <c r="R64" s="45" t="s">
        <v>32</v>
      </c>
      <c r="S64" s="45" t="s">
        <v>32</v>
      </c>
      <c r="T64" s="45" t="s">
        <v>32</v>
      </c>
      <c r="U64" s="45" t="s">
        <v>32</v>
      </c>
      <c r="V64" s="46" t="s">
        <v>36</v>
      </c>
      <c r="W64" s="47" t="s">
        <v>299</v>
      </c>
      <c r="X64" s="48" t="s">
        <v>55</v>
      </c>
    </row>
    <row r="65" spans="1:24" ht="22.5" customHeight="1">
      <c r="A65" s="75">
        <f t="shared" si="1"/>
        <v>2</v>
      </c>
      <c r="B65" s="173">
        <v>2126251292</v>
      </c>
      <c r="C65" s="62" t="s">
        <v>163</v>
      </c>
      <c r="D65" s="63" t="s">
        <v>136</v>
      </c>
      <c r="E65" s="32" t="s">
        <v>52</v>
      </c>
      <c r="F65" s="64">
        <v>33866</v>
      </c>
      <c r="G65" s="65" t="s">
        <v>35</v>
      </c>
      <c r="H65" s="65" t="s">
        <v>31</v>
      </c>
      <c r="I65" s="66">
        <v>63</v>
      </c>
      <c r="J65" s="67">
        <v>6.08</v>
      </c>
      <c r="K65" s="68">
        <v>7.3</v>
      </c>
      <c r="L65" s="68">
        <v>2.5</v>
      </c>
      <c r="M65" s="68">
        <v>0</v>
      </c>
      <c r="N65" s="68">
        <v>7.3</v>
      </c>
      <c r="O65" s="67">
        <v>3.42</v>
      </c>
      <c r="P65" s="67">
        <v>6.08</v>
      </c>
      <c r="Q65" s="69">
        <v>2.34</v>
      </c>
      <c r="R65" s="70" t="s">
        <v>54</v>
      </c>
      <c r="S65" s="70" t="s">
        <v>54</v>
      </c>
      <c r="T65" s="70" t="s">
        <v>32</v>
      </c>
      <c r="U65" s="70" t="s">
        <v>32</v>
      </c>
      <c r="V65" s="71" t="s">
        <v>36</v>
      </c>
      <c r="W65" s="72" t="s">
        <v>299</v>
      </c>
      <c r="X65" s="74" t="s">
        <v>64</v>
      </c>
    </row>
    <row r="66" spans="1:24" ht="22.5" customHeight="1">
      <c r="A66" s="75">
        <f t="shared" si="1"/>
        <v>3</v>
      </c>
      <c r="B66" s="148">
        <v>2127261695</v>
      </c>
      <c r="C66" s="149" t="s">
        <v>202</v>
      </c>
      <c r="D66" s="150" t="s">
        <v>51</v>
      </c>
      <c r="E66" s="32" t="s">
        <v>131</v>
      </c>
      <c r="F66" s="64">
        <v>33826</v>
      </c>
      <c r="G66" s="151" t="s">
        <v>56</v>
      </c>
      <c r="H66" s="151" t="s">
        <v>47</v>
      </c>
      <c r="I66" s="152">
        <v>68</v>
      </c>
      <c r="J66" s="153">
        <v>6.36</v>
      </c>
      <c r="K66" s="154">
        <v>8.3</v>
      </c>
      <c r="L66" s="154">
        <v>8.8</v>
      </c>
      <c r="M66" s="154">
        <v>6</v>
      </c>
      <c r="N66" s="154">
        <v>8</v>
      </c>
      <c r="O66" s="153">
        <v>7.48</v>
      </c>
      <c r="P66" s="153">
        <v>6.91</v>
      </c>
      <c r="Q66" s="155">
        <v>2.88</v>
      </c>
      <c r="R66" s="33" t="s">
        <v>32</v>
      </c>
      <c r="S66" s="33" t="s">
        <v>32</v>
      </c>
      <c r="T66" s="33" t="s">
        <v>32</v>
      </c>
      <c r="U66" s="33" t="s">
        <v>32</v>
      </c>
      <c r="V66" s="65" t="s">
        <v>36</v>
      </c>
      <c r="W66" s="156" t="s">
        <v>208</v>
      </c>
      <c r="X66" s="157" t="s">
        <v>55</v>
      </c>
    </row>
    <row r="67" spans="1:24" ht="22.5" customHeight="1">
      <c r="A67" s="75">
        <f t="shared" si="1"/>
        <v>4</v>
      </c>
      <c r="B67" s="148">
        <v>1810215457</v>
      </c>
      <c r="C67" s="149" t="s">
        <v>203</v>
      </c>
      <c r="D67" s="150" t="s">
        <v>83</v>
      </c>
      <c r="E67" s="32" t="s">
        <v>131</v>
      </c>
      <c r="F67" s="64">
        <v>34354</v>
      </c>
      <c r="G67" s="151" t="s">
        <v>59</v>
      </c>
      <c r="H67" s="151" t="s">
        <v>31</v>
      </c>
      <c r="I67" s="152">
        <v>70</v>
      </c>
      <c r="J67" s="153">
        <v>6.2</v>
      </c>
      <c r="K67" s="154">
        <v>8</v>
      </c>
      <c r="L67" s="154">
        <v>9.3</v>
      </c>
      <c r="M67" s="154">
        <v>7.6</v>
      </c>
      <c r="N67" s="154">
        <v>8.5</v>
      </c>
      <c r="O67" s="153">
        <v>8.1</v>
      </c>
      <c r="P67" s="153">
        <v>6.78</v>
      </c>
      <c r="Q67" s="155">
        <v>2.82</v>
      </c>
      <c r="R67" s="33" t="s">
        <v>32</v>
      </c>
      <c r="S67" s="33" t="s">
        <v>32</v>
      </c>
      <c r="T67" s="33" t="s">
        <v>32</v>
      </c>
      <c r="U67" s="33" t="s">
        <v>32</v>
      </c>
      <c r="V67" s="65" t="s">
        <v>36</v>
      </c>
      <c r="W67" s="156" t="s">
        <v>208</v>
      </c>
      <c r="X67" s="157" t="s">
        <v>55</v>
      </c>
    </row>
    <row r="68" spans="1:24" ht="22.5" customHeight="1">
      <c r="A68" s="75">
        <f t="shared" si="1"/>
        <v>5</v>
      </c>
      <c r="B68" s="148">
        <v>1810215455</v>
      </c>
      <c r="C68" s="149" t="s">
        <v>204</v>
      </c>
      <c r="D68" s="150" t="s">
        <v>88</v>
      </c>
      <c r="E68" s="32" t="s">
        <v>131</v>
      </c>
      <c r="F68" s="64">
        <v>34582</v>
      </c>
      <c r="G68" s="151" t="s">
        <v>43</v>
      </c>
      <c r="H68" s="151" t="s">
        <v>31</v>
      </c>
      <c r="I68" s="152">
        <v>70</v>
      </c>
      <c r="J68" s="153">
        <v>5.93</v>
      </c>
      <c r="K68" s="154">
        <v>8.3</v>
      </c>
      <c r="L68" s="154">
        <v>8.3</v>
      </c>
      <c r="M68" s="154">
        <v>7</v>
      </c>
      <c r="N68" s="154">
        <v>6.5</v>
      </c>
      <c r="O68" s="153">
        <v>7.78</v>
      </c>
      <c r="P68" s="153">
        <v>6.48</v>
      </c>
      <c r="Q68" s="155">
        <v>2.6</v>
      </c>
      <c r="R68" s="33" t="s">
        <v>32</v>
      </c>
      <c r="S68" s="33" t="s">
        <v>54</v>
      </c>
      <c r="T68" s="33" t="s">
        <v>32</v>
      </c>
      <c r="U68" s="33" t="s">
        <v>32</v>
      </c>
      <c r="V68" s="65" t="s">
        <v>36</v>
      </c>
      <c r="W68" s="156" t="s">
        <v>208</v>
      </c>
      <c r="X68" s="157" t="s">
        <v>55</v>
      </c>
    </row>
    <row r="69" spans="1:24" ht="22.5" customHeight="1">
      <c r="A69" s="75">
        <f t="shared" si="1"/>
        <v>6</v>
      </c>
      <c r="B69" s="148">
        <v>2126261742</v>
      </c>
      <c r="C69" s="149" t="s">
        <v>205</v>
      </c>
      <c r="D69" s="150" t="s">
        <v>126</v>
      </c>
      <c r="E69" s="32" t="s">
        <v>131</v>
      </c>
      <c r="F69" s="64">
        <v>33458</v>
      </c>
      <c r="G69" s="151" t="s">
        <v>35</v>
      </c>
      <c r="H69" s="151" t="s">
        <v>31</v>
      </c>
      <c r="I69" s="152">
        <v>68</v>
      </c>
      <c r="J69" s="153">
        <v>5.77</v>
      </c>
      <c r="K69" s="154">
        <v>8.6</v>
      </c>
      <c r="L69" s="154">
        <v>7.5</v>
      </c>
      <c r="M69" s="154">
        <v>6.1</v>
      </c>
      <c r="N69" s="154">
        <v>8</v>
      </c>
      <c r="O69" s="153">
        <v>7.38</v>
      </c>
      <c r="P69" s="153">
        <v>6.94</v>
      </c>
      <c r="Q69" s="155">
        <v>2.7</v>
      </c>
      <c r="R69" s="33" t="s">
        <v>32</v>
      </c>
      <c r="S69" s="33" t="s">
        <v>32</v>
      </c>
      <c r="T69" s="33" t="s">
        <v>32</v>
      </c>
      <c r="U69" s="33" t="s">
        <v>32</v>
      </c>
      <c r="V69" s="65" t="s">
        <v>36</v>
      </c>
      <c r="W69" s="156"/>
      <c r="X69" s="158" t="s">
        <v>34</v>
      </c>
    </row>
    <row r="70" spans="1:24" ht="22.5" customHeight="1">
      <c r="A70" s="75">
        <f t="shared" si="1"/>
        <v>7</v>
      </c>
      <c r="B70" s="148">
        <v>1820266716</v>
      </c>
      <c r="C70" s="149" t="s">
        <v>145</v>
      </c>
      <c r="D70" s="150" t="s">
        <v>90</v>
      </c>
      <c r="E70" s="32" t="s">
        <v>146</v>
      </c>
      <c r="F70" s="64">
        <v>34516</v>
      </c>
      <c r="G70" s="151" t="s">
        <v>35</v>
      </c>
      <c r="H70" s="151" t="s">
        <v>31</v>
      </c>
      <c r="I70" s="152">
        <v>130</v>
      </c>
      <c r="J70" s="153">
        <v>5.74</v>
      </c>
      <c r="K70" s="154">
        <v>5.5</v>
      </c>
      <c r="L70" s="154">
        <v>6</v>
      </c>
      <c r="M70" s="154">
        <v>6.9</v>
      </c>
      <c r="N70" s="154">
        <v>6</v>
      </c>
      <c r="O70" s="153">
        <v>6.16</v>
      </c>
      <c r="P70" s="153">
        <v>5.97</v>
      </c>
      <c r="Q70" s="155">
        <v>2.23</v>
      </c>
      <c r="R70" s="33" t="s">
        <v>32</v>
      </c>
      <c r="S70" s="33" t="s">
        <v>32</v>
      </c>
      <c r="T70" s="33" t="s">
        <v>32</v>
      </c>
      <c r="U70" s="33" t="s">
        <v>32</v>
      </c>
      <c r="V70" s="65" t="s">
        <v>33</v>
      </c>
      <c r="W70" s="156" t="s">
        <v>209</v>
      </c>
      <c r="X70" s="158" t="s">
        <v>55</v>
      </c>
    </row>
    <row r="71" spans="1:24" ht="22.5" customHeight="1">
      <c r="A71" s="75">
        <f t="shared" si="1"/>
        <v>8</v>
      </c>
      <c r="B71" s="148">
        <v>1920235339</v>
      </c>
      <c r="C71" s="149" t="s">
        <v>212</v>
      </c>
      <c r="D71" s="150" t="s">
        <v>127</v>
      </c>
      <c r="E71" s="32" t="s">
        <v>40</v>
      </c>
      <c r="F71" s="64">
        <v>35040</v>
      </c>
      <c r="G71" s="151" t="s">
        <v>43</v>
      </c>
      <c r="H71" s="151" t="s">
        <v>31</v>
      </c>
      <c r="I71" s="152">
        <v>130</v>
      </c>
      <c r="J71" s="153">
        <v>5.96</v>
      </c>
      <c r="K71" s="154">
        <v>7.5</v>
      </c>
      <c r="L71" s="154">
        <v>7</v>
      </c>
      <c r="M71" s="154">
        <v>7.1</v>
      </c>
      <c r="N71" s="154">
        <v>7.5</v>
      </c>
      <c r="O71" s="153">
        <v>7.24</v>
      </c>
      <c r="P71" s="153">
        <v>6.24</v>
      </c>
      <c r="Q71" s="155">
        <v>2.42</v>
      </c>
      <c r="R71" s="33" t="s">
        <v>32</v>
      </c>
      <c r="S71" s="33" t="s">
        <v>32</v>
      </c>
      <c r="T71" s="33" t="s">
        <v>32</v>
      </c>
      <c r="U71" s="33" t="s">
        <v>32</v>
      </c>
      <c r="V71" s="65" t="s">
        <v>36</v>
      </c>
      <c r="W71" s="156" t="s">
        <v>213</v>
      </c>
      <c r="X71" s="158" t="s">
        <v>55</v>
      </c>
    </row>
    <row r="72" spans="1:24" ht="22.5" customHeight="1">
      <c r="A72" s="75">
        <f t="shared" si="1"/>
        <v>9</v>
      </c>
      <c r="B72" s="148">
        <v>1921265670</v>
      </c>
      <c r="C72" s="149" t="s">
        <v>214</v>
      </c>
      <c r="D72" s="150" t="s">
        <v>215</v>
      </c>
      <c r="E72" s="32" t="s">
        <v>40</v>
      </c>
      <c r="F72" s="64">
        <v>34900</v>
      </c>
      <c r="G72" s="151" t="s">
        <v>133</v>
      </c>
      <c r="H72" s="151" t="s">
        <v>47</v>
      </c>
      <c r="I72" s="152">
        <v>125</v>
      </c>
      <c r="J72" s="153">
        <v>6.19</v>
      </c>
      <c r="K72" s="154">
        <v>6</v>
      </c>
      <c r="L72" s="154">
        <v>4.1</v>
      </c>
      <c r="M72" s="154">
        <v>7.6</v>
      </c>
      <c r="N72" s="154">
        <v>7</v>
      </c>
      <c r="O72" s="153">
        <v>6.26</v>
      </c>
      <c r="P72" s="153">
        <v>6.19</v>
      </c>
      <c r="Q72" s="155">
        <v>2.36</v>
      </c>
      <c r="R72" s="33" t="s">
        <v>32</v>
      </c>
      <c r="S72" s="33" t="s">
        <v>32</v>
      </c>
      <c r="T72" s="33" t="s">
        <v>32</v>
      </c>
      <c r="U72" s="33" t="s">
        <v>32</v>
      </c>
      <c r="V72" s="65" t="s">
        <v>36</v>
      </c>
      <c r="W72" s="156" t="s">
        <v>216</v>
      </c>
      <c r="X72" s="74" t="s">
        <v>64</v>
      </c>
    </row>
    <row r="73" spans="1:24" ht="22.5" customHeight="1">
      <c r="A73" s="75">
        <f t="shared" si="1"/>
        <v>10</v>
      </c>
      <c r="B73" s="148">
        <v>1920265640</v>
      </c>
      <c r="C73" s="149" t="s">
        <v>217</v>
      </c>
      <c r="D73" s="150" t="s">
        <v>83</v>
      </c>
      <c r="E73" s="32" t="s">
        <v>40</v>
      </c>
      <c r="F73" s="64">
        <v>34994</v>
      </c>
      <c r="G73" s="151" t="s">
        <v>56</v>
      </c>
      <c r="H73" s="151" t="s">
        <v>31</v>
      </c>
      <c r="I73" s="152">
        <v>125</v>
      </c>
      <c r="J73" s="153">
        <v>5.74</v>
      </c>
      <c r="K73" s="154">
        <v>7.1</v>
      </c>
      <c r="L73" s="154">
        <v>3.5</v>
      </c>
      <c r="M73" s="154">
        <v>6.8</v>
      </c>
      <c r="N73" s="154">
        <v>7.5</v>
      </c>
      <c r="O73" s="153">
        <v>6.26</v>
      </c>
      <c r="P73" s="153">
        <v>5.74</v>
      </c>
      <c r="Q73" s="155">
        <v>2.15</v>
      </c>
      <c r="R73" s="33" t="s">
        <v>32</v>
      </c>
      <c r="S73" s="33" t="s">
        <v>32</v>
      </c>
      <c r="T73" s="33" t="s">
        <v>32</v>
      </c>
      <c r="U73" s="33" t="s">
        <v>32</v>
      </c>
      <c r="V73" s="65" t="s">
        <v>33</v>
      </c>
      <c r="W73" s="156" t="s">
        <v>213</v>
      </c>
      <c r="X73" s="74" t="s">
        <v>64</v>
      </c>
    </row>
    <row r="74" spans="1:24" ht="22.5" customHeight="1">
      <c r="A74" s="75">
        <f t="shared" si="1"/>
        <v>11</v>
      </c>
      <c r="B74" s="174">
        <v>1911229130</v>
      </c>
      <c r="C74" s="149" t="s">
        <v>223</v>
      </c>
      <c r="D74" s="150" t="s">
        <v>224</v>
      </c>
      <c r="E74" s="32" t="s">
        <v>49</v>
      </c>
      <c r="F74" s="64">
        <v>34254</v>
      </c>
      <c r="G74" s="151" t="s">
        <v>56</v>
      </c>
      <c r="H74" s="151" t="s">
        <v>47</v>
      </c>
      <c r="I74" s="152">
        <v>124</v>
      </c>
      <c r="J74" s="153">
        <v>6.51</v>
      </c>
      <c r="K74" s="154">
        <v>7</v>
      </c>
      <c r="L74" s="154">
        <v>8</v>
      </c>
      <c r="M74" s="154">
        <v>8.6</v>
      </c>
      <c r="N74" s="154">
        <v>7.5</v>
      </c>
      <c r="O74" s="153">
        <v>7.84</v>
      </c>
      <c r="P74" s="153">
        <v>6.56</v>
      </c>
      <c r="Q74" s="155">
        <v>2.59</v>
      </c>
      <c r="R74" s="33" t="s">
        <v>32</v>
      </c>
      <c r="S74" s="33" t="s">
        <v>32</v>
      </c>
      <c r="T74" s="33" t="s">
        <v>32</v>
      </c>
      <c r="U74" s="33" t="s">
        <v>32</v>
      </c>
      <c r="V74" s="65" t="s">
        <v>36</v>
      </c>
      <c r="W74" s="175" t="s">
        <v>302</v>
      </c>
      <c r="X74" s="158" t="s">
        <v>34</v>
      </c>
    </row>
    <row r="75" spans="1:24" ht="22.5" customHeight="1">
      <c r="A75" s="75">
        <f t="shared" si="1"/>
        <v>12</v>
      </c>
      <c r="B75" s="148">
        <v>2020264047</v>
      </c>
      <c r="C75" s="149" t="s">
        <v>225</v>
      </c>
      <c r="D75" s="150" t="s">
        <v>93</v>
      </c>
      <c r="E75" s="76" t="s">
        <v>49</v>
      </c>
      <c r="F75" s="64">
        <v>35092</v>
      </c>
      <c r="G75" s="151" t="s">
        <v>43</v>
      </c>
      <c r="H75" s="151" t="s">
        <v>31</v>
      </c>
      <c r="I75" s="152">
        <v>124</v>
      </c>
      <c r="J75" s="153">
        <v>7.65</v>
      </c>
      <c r="K75" s="154">
        <v>7.5</v>
      </c>
      <c r="L75" s="154">
        <v>8.4</v>
      </c>
      <c r="M75" s="154">
        <v>8.9</v>
      </c>
      <c r="N75" s="154">
        <v>8.8</v>
      </c>
      <c r="O75" s="153">
        <v>8.24</v>
      </c>
      <c r="P75" s="153">
        <v>7.68</v>
      </c>
      <c r="Q75" s="155">
        <v>3.28</v>
      </c>
      <c r="R75" s="33" t="s">
        <v>32</v>
      </c>
      <c r="S75" s="33" t="s">
        <v>32</v>
      </c>
      <c r="T75" s="33" t="s">
        <v>32</v>
      </c>
      <c r="U75" s="33" t="s">
        <v>32</v>
      </c>
      <c r="V75" s="65" t="s">
        <v>36</v>
      </c>
      <c r="W75" s="156"/>
      <c r="X75" s="158" t="s">
        <v>34</v>
      </c>
    </row>
    <row r="76" spans="1:24" ht="22.5" customHeight="1">
      <c r="A76" s="75">
        <f t="shared" si="1"/>
        <v>13</v>
      </c>
      <c r="B76" s="148">
        <v>2020264149</v>
      </c>
      <c r="C76" s="149" t="s">
        <v>226</v>
      </c>
      <c r="D76" s="150" t="s">
        <v>227</v>
      </c>
      <c r="E76" s="76" t="s">
        <v>49</v>
      </c>
      <c r="F76" s="64">
        <v>35291</v>
      </c>
      <c r="G76" s="151" t="s">
        <v>30</v>
      </c>
      <c r="H76" s="151" t="s">
        <v>31</v>
      </c>
      <c r="I76" s="152">
        <v>124</v>
      </c>
      <c r="J76" s="153">
        <v>7.64</v>
      </c>
      <c r="K76" s="154">
        <v>8.1</v>
      </c>
      <c r="L76" s="154">
        <v>9.3</v>
      </c>
      <c r="M76" s="154">
        <v>9.5</v>
      </c>
      <c r="N76" s="154">
        <v>8</v>
      </c>
      <c r="O76" s="153">
        <v>8.9</v>
      </c>
      <c r="P76" s="153">
        <v>7.7</v>
      </c>
      <c r="Q76" s="155">
        <v>3.29</v>
      </c>
      <c r="R76" s="33" t="s">
        <v>32</v>
      </c>
      <c r="S76" s="33" t="s">
        <v>32</v>
      </c>
      <c r="T76" s="33" t="s">
        <v>32</v>
      </c>
      <c r="U76" s="33" t="s">
        <v>32</v>
      </c>
      <c r="V76" s="65" t="s">
        <v>36</v>
      </c>
      <c r="W76" s="156"/>
      <c r="X76" s="157" t="s">
        <v>34</v>
      </c>
    </row>
    <row r="77" spans="1:24" ht="22.5" customHeight="1">
      <c r="A77" s="75">
        <f t="shared" si="1"/>
        <v>14</v>
      </c>
      <c r="B77" s="148">
        <v>2020266142</v>
      </c>
      <c r="C77" s="149" t="s">
        <v>228</v>
      </c>
      <c r="D77" s="150" t="s">
        <v>227</v>
      </c>
      <c r="E77" s="76" t="s">
        <v>49</v>
      </c>
      <c r="F77" s="64">
        <v>34991</v>
      </c>
      <c r="G77" s="151" t="s">
        <v>56</v>
      </c>
      <c r="H77" s="151" t="s">
        <v>31</v>
      </c>
      <c r="I77" s="152">
        <v>124</v>
      </c>
      <c r="J77" s="153">
        <v>8.01</v>
      </c>
      <c r="K77" s="154">
        <v>8.3</v>
      </c>
      <c r="L77" s="154">
        <v>9.3</v>
      </c>
      <c r="M77" s="154">
        <v>9.8</v>
      </c>
      <c r="N77" s="154">
        <v>8</v>
      </c>
      <c r="O77" s="153">
        <v>9.1</v>
      </c>
      <c r="P77" s="153">
        <v>8.07</v>
      </c>
      <c r="Q77" s="155">
        <v>3.49</v>
      </c>
      <c r="R77" s="33" t="s">
        <v>32</v>
      </c>
      <c r="S77" s="33" t="s">
        <v>32</v>
      </c>
      <c r="T77" s="33" t="s">
        <v>32</v>
      </c>
      <c r="U77" s="33" t="s">
        <v>32</v>
      </c>
      <c r="V77" s="65" t="s">
        <v>36</v>
      </c>
      <c r="W77" s="156"/>
      <c r="X77" s="157" t="s">
        <v>34</v>
      </c>
    </row>
    <row r="78" spans="1:24" ht="22.5" customHeight="1">
      <c r="A78" s="75">
        <f t="shared" si="1"/>
        <v>15</v>
      </c>
      <c r="B78" s="148">
        <v>2020266406</v>
      </c>
      <c r="C78" s="149" t="s">
        <v>99</v>
      </c>
      <c r="D78" s="150" t="s">
        <v>227</v>
      </c>
      <c r="E78" s="76" t="s">
        <v>49</v>
      </c>
      <c r="F78" s="64">
        <v>35322</v>
      </c>
      <c r="G78" s="151" t="s">
        <v>35</v>
      </c>
      <c r="H78" s="151" t="s">
        <v>31</v>
      </c>
      <c r="I78" s="152">
        <v>124</v>
      </c>
      <c r="J78" s="153">
        <v>7.46</v>
      </c>
      <c r="K78" s="154">
        <v>8.8</v>
      </c>
      <c r="L78" s="154">
        <v>8.8</v>
      </c>
      <c r="M78" s="154">
        <v>8.8</v>
      </c>
      <c r="N78" s="154">
        <v>8</v>
      </c>
      <c r="O78" s="153">
        <v>8.8</v>
      </c>
      <c r="P78" s="153">
        <v>7.53</v>
      </c>
      <c r="Q78" s="155">
        <v>3.2</v>
      </c>
      <c r="R78" s="33" t="s">
        <v>32</v>
      </c>
      <c r="S78" s="33" t="s">
        <v>32</v>
      </c>
      <c r="T78" s="33" t="s">
        <v>32</v>
      </c>
      <c r="U78" s="33" t="s">
        <v>32</v>
      </c>
      <c r="V78" s="65" t="s">
        <v>36</v>
      </c>
      <c r="W78" s="156"/>
      <c r="X78" s="158" t="s">
        <v>34</v>
      </c>
    </row>
    <row r="79" spans="1:24" ht="22.5" customHeight="1">
      <c r="A79" s="75">
        <f t="shared" si="1"/>
        <v>16</v>
      </c>
      <c r="B79" s="148">
        <v>1910217036</v>
      </c>
      <c r="C79" s="149" t="s">
        <v>229</v>
      </c>
      <c r="D79" s="150" t="s">
        <v>45</v>
      </c>
      <c r="E79" s="76" t="s">
        <v>49</v>
      </c>
      <c r="F79" s="64">
        <v>34948</v>
      </c>
      <c r="G79" s="151" t="s">
        <v>30</v>
      </c>
      <c r="H79" s="151" t="s">
        <v>31</v>
      </c>
      <c r="I79" s="152">
        <v>127</v>
      </c>
      <c r="J79" s="153">
        <v>7.69</v>
      </c>
      <c r="K79" s="154">
        <v>8.7</v>
      </c>
      <c r="L79" s="154">
        <v>9.3</v>
      </c>
      <c r="M79" s="154">
        <v>8.7</v>
      </c>
      <c r="N79" s="154">
        <v>7.8</v>
      </c>
      <c r="O79" s="153">
        <v>8.82</v>
      </c>
      <c r="P79" s="153">
        <v>7.72</v>
      </c>
      <c r="Q79" s="155">
        <v>3.3</v>
      </c>
      <c r="R79" s="33" t="s">
        <v>32</v>
      </c>
      <c r="S79" s="33" t="s">
        <v>32</v>
      </c>
      <c r="T79" s="33" t="s">
        <v>32</v>
      </c>
      <c r="U79" s="33" t="s">
        <v>32</v>
      </c>
      <c r="V79" s="65" t="s">
        <v>36</v>
      </c>
      <c r="W79" s="156"/>
      <c r="X79" s="158" t="s">
        <v>34</v>
      </c>
    </row>
    <row r="80" spans="1:24" ht="22.5" customHeight="1">
      <c r="A80" s="75">
        <f t="shared" si="1"/>
        <v>17</v>
      </c>
      <c r="B80" s="148">
        <v>2020256658</v>
      </c>
      <c r="C80" s="149" t="s">
        <v>230</v>
      </c>
      <c r="D80" s="150" t="s">
        <v>231</v>
      </c>
      <c r="E80" s="76" t="s">
        <v>49</v>
      </c>
      <c r="F80" s="64">
        <v>35245</v>
      </c>
      <c r="G80" s="151" t="s">
        <v>43</v>
      </c>
      <c r="H80" s="151" t="s">
        <v>31</v>
      </c>
      <c r="I80" s="152">
        <v>125</v>
      </c>
      <c r="J80" s="153">
        <v>7.57</v>
      </c>
      <c r="K80" s="154">
        <v>7.5</v>
      </c>
      <c r="L80" s="154">
        <v>9.6</v>
      </c>
      <c r="M80" s="154">
        <v>9.8</v>
      </c>
      <c r="N80" s="154">
        <v>8.5</v>
      </c>
      <c r="O80" s="153">
        <v>8.84</v>
      </c>
      <c r="P80" s="153">
        <v>7.62</v>
      </c>
      <c r="Q80" s="155">
        <v>3.24</v>
      </c>
      <c r="R80" s="33" t="s">
        <v>32</v>
      </c>
      <c r="S80" s="33" t="s">
        <v>32</v>
      </c>
      <c r="T80" s="33" t="s">
        <v>32</v>
      </c>
      <c r="U80" s="33" t="s">
        <v>32</v>
      </c>
      <c r="V80" s="65" t="s">
        <v>36</v>
      </c>
      <c r="W80" s="156"/>
      <c r="X80" s="158" t="s">
        <v>34</v>
      </c>
    </row>
    <row r="81" spans="1:24" ht="22.5" customHeight="1">
      <c r="A81" s="75">
        <f t="shared" si="1"/>
        <v>18</v>
      </c>
      <c r="B81" s="148">
        <v>2020266449</v>
      </c>
      <c r="C81" s="149" t="s">
        <v>232</v>
      </c>
      <c r="D81" s="150" t="s">
        <v>104</v>
      </c>
      <c r="E81" s="76" t="s">
        <v>49</v>
      </c>
      <c r="F81" s="64">
        <v>35098</v>
      </c>
      <c r="G81" s="151" t="s">
        <v>56</v>
      </c>
      <c r="H81" s="151" t="s">
        <v>31</v>
      </c>
      <c r="I81" s="152">
        <v>124</v>
      </c>
      <c r="J81" s="153">
        <v>7.76</v>
      </c>
      <c r="K81" s="154">
        <v>8</v>
      </c>
      <c r="L81" s="154">
        <v>9</v>
      </c>
      <c r="M81" s="154">
        <v>7.8</v>
      </c>
      <c r="N81" s="154">
        <v>8</v>
      </c>
      <c r="O81" s="153">
        <v>8.12</v>
      </c>
      <c r="P81" s="153">
        <v>7.78</v>
      </c>
      <c r="Q81" s="155">
        <v>3.33</v>
      </c>
      <c r="R81" s="33" t="s">
        <v>32</v>
      </c>
      <c r="S81" s="33" t="s">
        <v>32</v>
      </c>
      <c r="T81" s="33" t="s">
        <v>32</v>
      </c>
      <c r="U81" s="33" t="s">
        <v>32</v>
      </c>
      <c r="V81" s="65" t="s">
        <v>36</v>
      </c>
      <c r="W81" s="156"/>
      <c r="X81" s="158" t="s">
        <v>34</v>
      </c>
    </row>
    <row r="82" spans="1:24" ht="22.5" customHeight="1">
      <c r="A82" s="75">
        <f t="shared" si="1"/>
        <v>19</v>
      </c>
      <c r="B82" s="148">
        <v>1821614039</v>
      </c>
      <c r="C82" s="149" t="s">
        <v>233</v>
      </c>
      <c r="D82" s="150" t="s">
        <v>113</v>
      </c>
      <c r="E82" s="76" t="s">
        <v>49</v>
      </c>
      <c r="F82" s="64">
        <v>34560</v>
      </c>
      <c r="G82" s="151" t="s">
        <v>30</v>
      </c>
      <c r="H82" s="151" t="s">
        <v>47</v>
      </c>
      <c r="I82" s="152">
        <v>124</v>
      </c>
      <c r="J82" s="153">
        <v>7.05</v>
      </c>
      <c r="K82" s="154">
        <v>7.8</v>
      </c>
      <c r="L82" s="154">
        <v>7.8</v>
      </c>
      <c r="M82" s="154">
        <v>9.8</v>
      </c>
      <c r="N82" s="154">
        <v>8.3</v>
      </c>
      <c r="O82" s="153">
        <v>8.6</v>
      </c>
      <c r="P82" s="153">
        <v>7</v>
      </c>
      <c r="Q82" s="155">
        <v>2.88</v>
      </c>
      <c r="R82" s="33" t="s">
        <v>32</v>
      </c>
      <c r="S82" s="33" t="s">
        <v>32</v>
      </c>
      <c r="T82" s="33" t="s">
        <v>32</v>
      </c>
      <c r="U82" s="33" t="s">
        <v>32</v>
      </c>
      <c r="V82" s="65" t="s">
        <v>36</v>
      </c>
      <c r="W82" s="156"/>
      <c r="X82" s="158" t="s">
        <v>34</v>
      </c>
    </row>
    <row r="83" spans="1:24" ht="22.5" customHeight="1">
      <c r="A83" s="75">
        <f t="shared" si="1"/>
        <v>20</v>
      </c>
      <c r="B83" s="148">
        <v>2020264150</v>
      </c>
      <c r="C83" s="149" t="s">
        <v>234</v>
      </c>
      <c r="D83" s="150" t="s">
        <v>116</v>
      </c>
      <c r="E83" s="76" t="s">
        <v>49</v>
      </c>
      <c r="F83" s="64">
        <v>35370</v>
      </c>
      <c r="G83" s="151" t="s">
        <v>30</v>
      </c>
      <c r="H83" s="151" t="s">
        <v>31</v>
      </c>
      <c r="I83" s="152">
        <v>124</v>
      </c>
      <c r="J83" s="153">
        <v>7.81</v>
      </c>
      <c r="K83" s="154">
        <v>7.8</v>
      </c>
      <c r="L83" s="154">
        <v>7.5</v>
      </c>
      <c r="M83" s="154">
        <v>9.3</v>
      </c>
      <c r="N83" s="154">
        <v>8</v>
      </c>
      <c r="O83" s="153">
        <v>8.34</v>
      </c>
      <c r="P83" s="153">
        <v>7.83</v>
      </c>
      <c r="Q83" s="155">
        <v>3.38</v>
      </c>
      <c r="R83" s="33" t="s">
        <v>32</v>
      </c>
      <c r="S83" s="33" t="s">
        <v>32</v>
      </c>
      <c r="T83" s="33" t="s">
        <v>32</v>
      </c>
      <c r="U83" s="33" t="s">
        <v>32</v>
      </c>
      <c r="V83" s="65" t="s">
        <v>36</v>
      </c>
      <c r="W83" s="156"/>
      <c r="X83" s="158" t="s">
        <v>34</v>
      </c>
    </row>
    <row r="84" spans="1:24" ht="22.5" customHeight="1">
      <c r="A84" s="75">
        <f t="shared" si="1"/>
        <v>21</v>
      </c>
      <c r="B84" s="174">
        <v>2020264587</v>
      </c>
      <c r="C84" s="149" t="s">
        <v>235</v>
      </c>
      <c r="D84" s="150" t="s">
        <v>136</v>
      </c>
      <c r="E84" s="76" t="s">
        <v>49</v>
      </c>
      <c r="F84" s="64">
        <v>34655</v>
      </c>
      <c r="G84" s="151" t="s">
        <v>35</v>
      </c>
      <c r="H84" s="151" t="s">
        <v>31</v>
      </c>
      <c r="I84" s="152">
        <v>124</v>
      </c>
      <c r="J84" s="153">
        <v>8.37</v>
      </c>
      <c r="K84" s="154">
        <v>8</v>
      </c>
      <c r="L84" s="154">
        <v>10</v>
      </c>
      <c r="M84" s="154">
        <v>9.1</v>
      </c>
      <c r="N84" s="154">
        <v>7.5</v>
      </c>
      <c r="O84" s="153">
        <v>8.84</v>
      </c>
      <c r="P84" s="153">
        <v>8.39</v>
      </c>
      <c r="Q84" s="155">
        <v>3.63</v>
      </c>
      <c r="R84" s="33" t="s">
        <v>32</v>
      </c>
      <c r="S84" s="33" t="s">
        <v>32</v>
      </c>
      <c r="T84" s="33" t="s">
        <v>32</v>
      </c>
      <c r="U84" s="33" t="s">
        <v>32</v>
      </c>
      <c r="V84" s="65" t="s">
        <v>36</v>
      </c>
      <c r="W84" s="175" t="s">
        <v>301</v>
      </c>
      <c r="X84" s="158" t="s">
        <v>34</v>
      </c>
    </row>
    <row r="85" spans="1:24" ht="22.5" customHeight="1">
      <c r="A85" s="75">
        <f t="shared" si="1"/>
        <v>22</v>
      </c>
      <c r="B85" s="174">
        <v>2020268294</v>
      </c>
      <c r="C85" s="149" t="s">
        <v>236</v>
      </c>
      <c r="D85" s="150" t="s">
        <v>37</v>
      </c>
      <c r="E85" s="76" t="s">
        <v>49</v>
      </c>
      <c r="F85" s="64">
        <v>35360</v>
      </c>
      <c r="G85" s="151" t="s">
        <v>30</v>
      </c>
      <c r="H85" s="151" t="s">
        <v>31</v>
      </c>
      <c r="I85" s="152">
        <v>124</v>
      </c>
      <c r="J85" s="153">
        <v>7.12</v>
      </c>
      <c r="K85" s="154">
        <v>8.3</v>
      </c>
      <c r="L85" s="154">
        <v>8.3</v>
      </c>
      <c r="M85" s="154">
        <v>8.3</v>
      </c>
      <c r="N85" s="154">
        <v>8</v>
      </c>
      <c r="O85" s="153">
        <v>8.3</v>
      </c>
      <c r="P85" s="153">
        <v>7.16</v>
      </c>
      <c r="Q85" s="155">
        <v>2.95</v>
      </c>
      <c r="R85" s="33" t="s">
        <v>32</v>
      </c>
      <c r="S85" s="33" t="s">
        <v>32</v>
      </c>
      <c r="T85" s="33" t="s">
        <v>32</v>
      </c>
      <c r="U85" s="33" t="s">
        <v>32</v>
      </c>
      <c r="V85" s="65" t="s">
        <v>36</v>
      </c>
      <c r="W85" s="175" t="s">
        <v>300</v>
      </c>
      <c r="X85" s="158" t="s">
        <v>34</v>
      </c>
    </row>
    <row r="86" spans="1:24" ht="22.5" customHeight="1">
      <c r="A86" s="49">
        <f t="shared" si="1"/>
        <v>23</v>
      </c>
      <c r="B86" s="159">
        <v>1811214497</v>
      </c>
      <c r="C86" s="160" t="s">
        <v>288</v>
      </c>
      <c r="D86" s="161" t="s">
        <v>110</v>
      </c>
      <c r="E86" s="77" t="s">
        <v>289</v>
      </c>
      <c r="F86" s="52">
        <v>34488</v>
      </c>
      <c r="G86" s="162" t="s">
        <v>43</v>
      </c>
      <c r="H86" s="162" t="s">
        <v>31</v>
      </c>
      <c r="I86" s="163">
        <v>130</v>
      </c>
      <c r="J86" s="164">
        <v>6.65</v>
      </c>
      <c r="K86" s="165">
        <v>7.5</v>
      </c>
      <c r="L86" s="165">
        <v>7.3</v>
      </c>
      <c r="M86" s="165">
        <v>5.5</v>
      </c>
      <c r="N86" s="165">
        <v>8</v>
      </c>
      <c r="O86" s="164">
        <v>6.7</v>
      </c>
      <c r="P86" s="164">
        <v>6.67</v>
      </c>
      <c r="Q86" s="166">
        <v>2.67</v>
      </c>
      <c r="R86" s="31" t="s">
        <v>32</v>
      </c>
      <c r="S86" s="31" t="s">
        <v>32</v>
      </c>
      <c r="T86" s="31" t="s">
        <v>32</v>
      </c>
      <c r="U86" s="31" t="s">
        <v>32</v>
      </c>
      <c r="V86" s="53" t="s">
        <v>36</v>
      </c>
      <c r="W86" s="167" t="s">
        <v>148</v>
      </c>
      <c r="X86" s="176" t="s">
        <v>290</v>
      </c>
    </row>
    <row r="87" spans="1:24" ht="24" customHeight="1">
      <c r="A87" s="9"/>
      <c r="B87" s="140" t="s">
        <v>165</v>
      </c>
      <c r="C87" s="10"/>
      <c r="D87" s="11"/>
      <c r="E87" s="11"/>
      <c r="F87" s="27"/>
      <c r="G87" s="13"/>
      <c r="H87" s="13"/>
      <c r="I87" s="13">
        <v>68</v>
      </c>
      <c r="J87" s="13">
        <v>69</v>
      </c>
      <c r="K87" s="13"/>
      <c r="L87" s="13"/>
      <c r="M87" s="13"/>
      <c r="N87" s="13"/>
      <c r="O87" s="13"/>
      <c r="P87" s="13">
        <v>73</v>
      </c>
      <c r="Q87" s="13">
        <v>73</v>
      </c>
      <c r="R87" s="141"/>
      <c r="S87" s="141"/>
      <c r="T87" s="142"/>
      <c r="U87" s="142"/>
      <c r="V87" s="142"/>
      <c r="W87" s="143"/>
      <c r="X87" s="144"/>
    </row>
    <row r="88" spans="1:24" ht="23.25" customHeight="1">
      <c r="A88" s="36">
        <f>A8+1</f>
        <v>1</v>
      </c>
      <c r="B88" s="78">
        <v>1826268252</v>
      </c>
      <c r="C88" s="37" t="s">
        <v>123</v>
      </c>
      <c r="D88" s="38" t="s">
        <v>96</v>
      </c>
      <c r="E88" s="28" t="s">
        <v>29</v>
      </c>
      <c r="F88" s="39" t="s">
        <v>238</v>
      </c>
      <c r="G88" s="40" t="s">
        <v>30</v>
      </c>
      <c r="H88" s="40" t="s">
        <v>31</v>
      </c>
      <c r="I88" s="41"/>
      <c r="J88" s="42">
        <v>7.03</v>
      </c>
      <c r="K88" s="43">
        <v>7.2</v>
      </c>
      <c r="L88" s="43">
        <v>7.8</v>
      </c>
      <c r="M88" s="43">
        <v>5.5</v>
      </c>
      <c r="N88" s="43">
        <v>7</v>
      </c>
      <c r="O88" s="42">
        <v>6.64</v>
      </c>
      <c r="P88" s="42">
        <v>7</v>
      </c>
      <c r="Q88" s="44">
        <v>2.88</v>
      </c>
      <c r="R88" s="45" t="s">
        <v>32</v>
      </c>
      <c r="S88" s="45" t="s">
        <v>32</v>
      </c>
      <c r="T88" s="45" t="s">
        <v>32</v>
      </c>
      <c r="U88" s="45" t="s">
        <v>32</v>
      </c>
      <c r="V88" s="46" t="s">
        <v>36</v>
      </c>
      <c r="W88" s="46" t="s">
        <v>239</v>
      </c>
      <c r="X88" s="80" t="s">
        <v>34</v>
      </c>
    </row>
    <row r="89" spans="1:24" ht="23.25" customHeight="1">
      <c r="A89" s="75">
        <f>A88+1</f>
        <v>2</v>
      </c>
      <c r="B89" s="147">
        <v>2126261344</v>
      </c>
      <c r="C89" s="62" t="s">
        <v>97</v>
      </c>
      <c r="D89" s="63" t="s">
        <v>98</v>
      </c>
      <c r="E89" s="32" t="s">
        <v>52</v>
      </c>
      <c r="F89" s="64">
        <v>33458</v>
      </c>
      <c r="G89" s="65" t="s">
        <v>59</v>
      </c>
      <c r="H89" s="65" t="s">
        <v>31</v>
      </c>
      <c r="I89" s="66">
        <v>68</v>
      </c>
      <c r="J89" s="67">
        <v>6.34</v>
      </c>
      <c r="K89" s="68">
        <v>7.3</v>
      </c>
      <c r="L89" s="68">
        <v>7.5</v>
      </c>
      <c r="M89" s="68">
        <v>9.3</v>
      </c>
      <c r="N89" s="68">
        <v>7.5</v>
      </c>
      <c r="O89" s="67">
        <v>8.14</v>
      </c>
      <c r="P89" s="67">
        <v>6.94</v>
      </c>
      <c r="Q89" s="69">
        <v>2.86</v>
      </c>
      <c r="R89" s="70" t="s">
        <v>32</v>
      </c>
      <c r="S89" s="70" t="s">
        <v>32</v>
      </c>
      <c r="T89" s="70" t="s">
        <v>32</v>
      </c>
      <c r="U89" s="70" t="s">
        <v>32</v>
      </c>
      <c r="V89" s="71" t="s">
        <v>39</v>
      </c>
      <c r="W89" s="72"/>
      <c r="X89" s="73" t="s">
        <v>34</v>
      </c>
    </row>
    <row r="90" spans="1:24" ht="23.25" customHeight="1">
      <c r="A90" s="75">
        <f aca="true" t="shared" si="2" ref="A90:A114">A89+1</f>
        <v>3</v>
      </c>
      <c r="B90" s="147">
        <v>171328819</v>
      </c>
      <c r="C90" s="62" t="s">
        <v>144</v>
      </c>
      <c r="D90" s="63" t="s">
        <v>126</v>
      </c>
      <c r="E90" s="32" t="s">
        <v>52</v>
      </c>
      <c r="F90" s="64">
        <v>34189</v>
      </c>
      <c r="G90" s="65" t="s">
        <v>35</v>
      </c>
      <c r="H90" s="65" t="s">
        <v>31</v>
      </c>
      <c r="I90" s="66">
        <v>70</v>
      </c>
      <c r="J90" s="67">
        <v>5.84</v>
      </c>
      <c r="K90" s="68">
        <v>6</v>
      </c>
      <c r="L90" s="68">
        <v>6</v>
      </c>
      <c r="M90" s="68">
        <v>5.5</v>
      </c>
      <c r="N90" s="68">
        <v>6</v>
      </c>
      <c r="O90" s="67">
        <v>5.8</v>
      </c>
      <c r="P90" s="67">
        <v>6.25</v>
      </c>
      <c r="Q90" s="69">
        <v>2.5</v>
      </c>
      <c r="R90" s="70" t="s">
        <v>32</v>
      </c>
      <c r="S90" s="70" t="s">
        <v>32</v>
      </c>
      <c r="T90" s="70" t="s">
        <v>32</v>
      </c>
      <c r="U90" s="70" t="s">
        <v>32</v>
      </c>
      <c r="V90" s="71" t="s">
        <v>36</v>
      </c>
      <c r="W90" s="72"/>
      <c r="X90" s="73" t="s">
        <v>34</v>
      </c>
    </row>
    <row r="91" spans="1:24" ht="23.25" customHeight="1">
      <c r="A91" s="75">
        <f t="shared" si="2"/>
        <v>4</v>
      </c>
      <c r="B91" s="147">
        <v>2126261467</v>
      </c>
      <c r="C91" s="62" t="s">
        <v>139</v>
      </c>
      <c r="D91" s="63" t="s">
        <v>135</v>
      </c>
      <c r="E91" s="32" t="s">
        <v>52</v>
      </c>
      <c r="F91" s="64">
        <v>33151</v>
      </c>
      <c r="G91" s="65" t="s">
        <v>41</v>
      </c>
      <c r="H91" s="65" t="s">
        <v>31</v>
      </c>
      <c r="I91" s="66">
        <v>68</v>
      </c>
      <c r="J91" s="67">
        <v>6.24</v>
      </c>
      <c r="K91" s="68">
        <v>8</v>
      </c>
      <c r="L91" s="68">
        <v>7.3</v>
      </c>
      <c r="M91" s="68">
        <v>5.5</v>
      </c>
      <c r="N91" s="68">
        <v>8.5</v>
      </c>
      <c r="O91" s="67">
        <v>6.86</v>
      </c>
      <c r="P91" s="67">
        <v>6.74</v>
      </c>
      <c r="Q91" s="69">
        <v>2.71</v>
      </c>
      <c r="R91" s="70" t="s">
        <v>32</v>
      </c>
      <c r="S91" s="70" t="s">
        <v>32</v>
      </c>
      <c r="T91" s="70" t="s">
        <v>32</v>
      </c>
      <c r="U91" s="70" t="s">
        <v>32</v>
      </c>
      <c r="V91" s="71" t="s">
        <v>36</v>
      </c>
      <c r="W91" s="72"/>
      <c r="X91" s="73" t="s">
        <v>34</v>
      </c>
    </row>
    <row r="92" spans="1:24" ht="23.25" customHeight="1">
      <c r="A92" s="75">
        <f t="shared" si="2"/>
        <v>5</v>
      </c>
      <c r="B92" s="147">
        <v>2126261343</v>
      </c>
      <c r="C92" s="62" t="s">
        <v>120</v>
      </c>
      <c r="D92" s="63" t="s">
        <v>119</v>
      </c>
      <c r="E92" s="32" t="s">
        <v>52</v>
      </c>
      <c r="F92" s="64">
        <v>33156</v>
      </c>
      <c r="G92" s="65" t="s">
        <v>30</v>
      </c>
      <c r="H92" s="65" t="s">
        <v>31</v>
      </c>
      <c r="I92" s="66">
        <v>68</v>
      </c>
      <c r="J92" s="67">
        <v>6.32</v>
      </c>
      <c r="K92" s="68">
        <v>7.5</v>
      </c>
      <c r="L92" s="68">
        <v>7.3</v>
      </c>
      <c r="M92" s="68">
        <v>7.4</v>
      </c>
      <c r="N92" s="68">
        <v>8.5</v>
      </c>
      <c r="O92" s="67">
        <v>7.42</v>
      </c>
      <c r="P92" s="67">
        <v>6.86</v>
      </c>
      <c r="Q92" s="69">
        <v>2.78</v>
      </c>
      <c r="R92" s="70" t="s">
        <v>32</v>
      </c>
      <c r="S92" s="70" t="s">
        <v>32</v>
      </c>
      <c r="T92" s="70" t="s">
        <v>32</v>
      </c>
      <c r="U92" s="70" t="s">
        <v>32</v>
      </c>
      <c r="V92" s="71" t="s">
        <v>36</v>
      </c>
      <c r="W92" s="72"/>
      <c r="X92" s="73" t="s">
        <v>34</v>
      </c>
    </row>
    <row r="93" spans="1:24" ht="23.25" customHeight="1">
      <c r="A93" s="75">
        <f t="shared" si="2"/>
        <v>6</v>
      </c>
      <c r="B93" s="147">
        <v>171328868</v>
      </c>
      <c r="C93" s="62" t="s">
        <v>111</v>
      </c>
      <c r="D93" s="63" t="s">
        <v>65</v>
      </c>
      <c r="E93" s="32" t="s">
        <v>52</v>
      </c>
      <c r="F93" s="64">
        <v>34273</v>
      </c>
      <c r="G93" s="65" t="s">
        <v>35</v>
      </c>
      <c r="H93" s="65" t="s">
        <v>31</v>
      </c>
      <c r="I93" s="66">
        <v>70</v>
      </c>
      <c r="J93" s="67">
        <v>5.93</v>
      </c>
      <c r="K93" s="68">
        <v>7</v>
      </c>
      <c r="L93" s="68">
        <v>8.5</v>
      </c>
      <c r="M93" s="68">
        <v>6</v>
      </c>
      <c r="N93" s="68">
        <v>8</v>
      </c>
      <c r="O93" s="67">
        <v>6.9</v>
      </c>
      <c r="P93" s="67">
        <v>6.42</v>
      </c>
      <c r="Q93" s="69">
        <v>2.51</v>
      </c>
      <c r="R93" s="70" t="s">
        <v>32</v>
      </c>
      <c r="S93" s="70" t="s">
        <v>32</v>
      </c>
      <c r="T93" s="70" t="s">
        <v>32</v>
      </c>
      <c r="U93" s="70" t="s">
        <v>32</v>
      </c>
      <c r="V93" s="71" t="s">
        <v>36</v>
      </c>
      <c r="W93" s="72"/>
      <c r="X93" s="73" t="s">
        <v>34</v>
      </c>
    </row>
    <row r="94" spans="1:24" ht="23.25" customHeight="1">
      <c r="A94" s="75">
        <f t="shared" si="2"/>
        <v>7</v>
      </c>
      <c r="B94" s="147">
        <v>161325543</v>
      </c>
      <c r="C94" s="62" t="s">
        <v>141</v>
      </c>
      <c r="D94" s="63" t="s">
        <v>94</v>
      </c>
      <c r="E94" s="32" t="s">
        <v>52</v>
      </c>
      <c r="F94" s="64">
        <v>33893</v>
      </c>
      <c r="G94" s="65" t="s">
        <v>35</v>
      </c>
      <c r="H94" s="65" t="s">
        <v>31</v>
      </c>
      <c r="I94" s="66">
        <v>68</v>
      </c>
      <c r="J94" s="67">
        <v>6.37</v>
      </c>
      <c r="K94" s="68">
        <v>7.5</v>
      </c>
      <c r="L94" s="68">
        <v>6.1</v>
      </c>
      <c r="M94" s="68">
        <v>6.3</v>
      </c>
      <c r="N94" s="68">
        <v>8.3</v>
      </c>
      <c r="O94" s="67">
        <v>6.74</v>
      </c>
      <c r="P94" s="67">
        <v>6.87</v>
      </c>
      <c r="Q94" s="69">
        <v>2.79</v>
      </c>
      <c r="R94" s="70" t="s">
        <v>32</v>
      </c>
      <c r="S94" s="70" t="s">
        <v>32</v>
      </c>
      <c r="T94" s="70" t="s">
        <v>32</v>
      </c>
      <c r="U94" s="70" t="s">
        <v>32</v>
      </c>
      <c r="V94" s="71" t="s">
        <v>36</v>
      </c>
      <c r="W94" s="72"/>
      <c r="X94" s="73" t="s">
        <v>34</v>
      </c>
    </row>
    <row r="95" spans="1:24" ht="23.25" customHeight="1">
      <c r="A95" s="75">
        <f t="shared" si="2"/>
        <v>8</v>
      </c>
      <c r="B95" s="147">
        <v>1810216719</v>
      </c>
      <c r="C95" s="62" t="s">
        <v>60</v>
      </c>
      <c r="D95" s="63" t="s">
        <v>61</v>
      </c>
      <c r="E95" s="32" t="s">
        <v>52</v>
      </c>
      <c r="F95" s="64">
        <v>34495</v>
      </c>
      <c r="G95" s="65" t="s">
        <v>35</v>
      </c>
      <c r="H95" s="65" t="s">
        <v>31</v>
      </c>
      <c r="I95" s="66">
        <v>70</v>
      </c>
      <c r="J95" s="67">
        <v>5.98</v>
      </c>
      <c r="K95" s="68">
        <v>7.5</v>
      </c>
      <c r="L95" s="68">
        <v>9.5</v>
      </c>
      <c r="M95" s="68">
        <v>5.5</v>
      </c>
      <c r="N95" s="68">
        <v>7.5</v>
      </c>
      <c r="O95" s="67">
        <v>7.1</v>
      </c>
      <c r="P95" s="67">
        <v>6.49</v>
      </c>
      <c r="Q95" s="69">
        <v>2.61</v>
      </c>
      <c r="R95" s="70" t="s">
        <v>32</v>
      </c>
      <c r="S95" s="70" t="s">
        <v>32</v>
      </c>
      <c r="T95" s="70" t="s">
        <v>32</v>
      </c>
      <c r="U95" s="70" t="s">
        <v>32</v>
      </c>
      <c r="V95" s="71" t="s">
        <v>36</v>
      </c>
      <c r="W95" s="72"/>
      <c r="X95" s="73" t="s">
        <v>34</v>
      </c>
    </row>
    <row r="96" spans="1:24" ht="23.25" customHeight="1">
      <c r="A96" s="75">
        <f t="shared" si="2"/>
        <v>9</v>
      </c>
      <c r="B96" s="147">
        <v>2126261349</v>
      </c>
      <c r="C96" s="62" t="s">
        <v>68</v>
      </c>
      <c r="D96" s="63" t="s">
        <v>67</v>
      </c>
      <c r="E96" s="32" t="s">
        <v>52</v>
      </c>
      <c r="F96" s="64">
        <v>33913</v>
      </c>
      <c r="G96" s="65" t="s">
        <v>69</v>
      </c>
      <c r="H96" s="65" t="s">
        <v>31</v>
      </c>
      <c r="I96" s="66">
        <v>68</v>
      </c>
      <c r="J96" s="67">
        <v>6.07</v>
      </c>
      <c r="K96" s="68">
        <v>7</v>
      </c>
      <c r="L96" s="68">
        <v>7.5</v>
      </c>
      <c r="M96" s="68">
        <v>7</v>
      </c>
      <c r="N96" s="68">
        <v>6.5</v>
      </c>
      <c r="O96" s="67">
        <v>7.1</v>
      </c>
      <c r="P96" s="67">
        <v>6.59</v>
      </c>
      <c r="Q96" s="69">
        <v>2.59</v>
      </c>
      <c r="R96" s="70" t="s">
        <v>32</v>
      </c>
      <c r="S96" s="70" t="s">
        <v>32</v>
      </c>
      <c r="T96" s="70" t="s">
        <v>32</v>
      </c>
      <c r="U96" s="70" t="s">
        <v>32</v>
      </c>
      <c r="V96" s="71" t="s">
        <v>36</v>
      </c>
      <c r="W96" s="72"/>
      <c r="X96" s="73" t="s">
        <v>34</v>
      </c>
    </row>
    <row r="97" spans="1:24" ht="23.25" customHeight="1">
      <c r="A97" s="75">
        <f t="shared" si="2"/>
        <v>10</v>
      </c>
      <c r="B97" s="147">
        <v>2126261426</v>
      </c>
      <c r="C97" s="62" t="s">
        <v>140</v>
      </c>
      <c r="D97" s="63" t="s">
        <v>83</v>
      </c>
      <c r="E97" s="32" t="s">
        <v>52</v>
      </c>
      <c r="F97" s="64">
        <v>34616</v>
      </c>
      <c r="G97" s="65" t="s">
        <v>35</v>
      </c>
      <c r="H97" s="65" t="s">
        <v>31</v>
      </c>
      <c r="I97" s="66">
        <v>68</v>
      </c>
      <c r="J97" s="67">
        <v>5.87</v>
      </c>
      <c r="K97" s="68">
        <v>8.5</v>
      </c>
      <c r="L97" s="68">
        <v>5.8</v>
      </c>
      <c r="M97" s="68">
        <v>8.4</v>
      </c>
      <c r="N97" s="68">
        <v>6.3</v>
      </c>
      <c r="O97" s="67">
        <v>7.92</v>
      </c>
      <c r="P97" s="67">
        <v>6.45</v>
      </c>
      <c r="Q97" s="69">
        <v>2.5</v>
      </c>
      <c r="R97" s="70" t="s">
        <v>32</v>
      </c>
      <c r="S97" s="70" t="s">
        <v>32</v>
      </c>
      <c r="T97" s="70" t="s">
        <v>32</v>
      </c>
      <c r="U97" s="70" t="s">
        <v>32</v>
      </c>
      <c r="V97" s="71" t="s">
        <v>36</v>
      </c>
      <c r="W97" s="72"/>
      <c r="X97" s="73" t="s">
        <v>34</v>
      </c>
    </row>
    <row r="98" spans="1:24" ht="23.25" customHeight="1">
      <c r="A98" s="75">
        <f t="shared" si="2"/>
        <v>11</v>
      </c>
      <c r="B98" s="177">
        <v>2126261407</v>
      </c>
      <c r="C98" s="62" t="s">
        <v>105</v>
      </c>
      <c r="D98" s="63" t="s">
        <v>106</v>
      </c>
      <c r="E98" s="32" t="s">
        <v>52</v>
      </c>
      <c r="F98" s="64">
        <v>33815</v>
      </c>
      <c r="G98" s="65" t="s">
        <v>35</v>
      </c>
      <c r="H98" s="65" t="s">
        <v>31</v>
      </c>
      <c r="I98" s="66">
        <v>68</v>
      </c>
      <c r="J98" s="67">
        <v>6.77</v>
      </c>
      <c r="K98" s="68">
        <v>7.5</v>
      </c>
      <c r="L98" s="68">
        <v>7.4</v>
      </c>
      <c r="M98" s="68">
        <v>7.8</v>
      </c>
      <c r="N98" s="68">
        <v>6</v>
      </c>
      <c r="O98" s="67">
        <v>7.6</v>
      </c>
      <c r="P98" s="67">
        <v>7.33</v>
      </c>
      <c r="Q98" s="69">
        <v>3.06</v>
      </c>
      <c r="R98" s="70" t="s">
        <v>32</v>
      </c>
      <c r="S98" s="70" t="s">
        <v>32</v>
      </c>
      <c r="T98" s="70" t="s">
        <v>32</v>
      </c>
      <c r="U98" s="70" t="s">
        <v>32</v>
      </c>
      <c r="V98" s="71" t="s">
        <v>36</v>
      </c>
      <c r="W98" s="72"/>
      <c r="X98" s="73" t="s">
        <v>34</v>
      </c>
    </row>
    <row r="99" spans="1:24" ht="23.25" customHeight="1">
      <c r="A99" s="75">
        <f t="shared" si="2"/>
        <v>12</v>
      </c>
      <c r="B99" s="79">
        <v>2126261406</v>
      </c>
      <c r="C99" s="62" t="s">
        <v>128</v>
      </c>
      <c r="D99" s="63" t="s">
        <v>127</v>
      </c>
      <c r="E99" s="32" t="s">
        <v>52</v>
      </c>
      <c r="F99" s="64">
        <v>34077</v>
      </c>
      <c r="G99" s="65" t="s">
        <v>35</v>
      </c>
      <c r="H99" s="65" t="s">
        <v>31</v>
      </c>
      <c r="I99" s="66">
        <v>68</v>
      </c>
      <c r="J99" s="67">
        <v>6.45</v>
      </c>
      <c r="K99" s="68">
        <v>7.5</v>
      </c>
      <c r="L99" s="68">
        <v>7.3</v>
      </c>
      <c r="M99" s="68">
        <v>6.1</v>
      </c>
      <c r="N99" s="68">
        <v>8</v>
      </c>
      <c r="O99" s="67">
        <v>6.9</v>
      </c>
      <c r="P99" s="67">
        <v>6.95</v>
      </c>
      <c r="Q99" s="69">
        <v>2.82</v>
      </c>
      <c r="R99" s="70" t="s">
        <v>32</v>
      </c>
      <c r="S99" s="70" t="s">
        <v>32</v>
      </c>
      <c r="T99" s="70" t="s">
        <v>32</v>
      </c>
      <c r="U99" s="70" t="s">
        <v>32</v>
      </c>
      <c r="V99" s="71" t="s">
        <v>36</v>
      </c>
      <c r="W99" s="72"/>
      <c r="X99" s="73" t="s">
        <v>34</v>
      </c>
    </row>
    <row r="100" spans="1:24" ht="23.25" customHeight="1">
      <c r="A100" s="75">
        <f t="shared" si="2"/>
        <v>13</v>
      </c>
      <c r="B100" s="79">
        <v>2126261469</v>
      </c>
      <c r="C100" s="62" t="s">
        <v>107</v>
      </c>
      <c r="D100" s="63" t="s">
        <v>108</v>
      </c>
      <c r="E100" s="32" t="s">
        <v>52</v>
      </c>
      <c r="F100" s="64">
        <v>34031</v>
      </c>
      <c r="G100" s="65" t="s">
        <v>30</v>
      </c>
      <c r="H100" s="65" t="s">
        <v>31</v>
      </c>
      <c r="I100" s="66">
        <v>68</v>
      </c>
      <c r="J100" s="67">
        <v>6.88</v>
      </c>
      <c r="K100" s="68">
        <v>8</v>
      </c>
      <c r="L100" s="68">
        <v>8.1</v>
      </c>
      <c r="M100" s="68">
        <v>6.5</v>
      </c>
      <c r="N100" s="68">
        <v>8.5</v>
      </c>
      <c r="O100" s="67">
        <v>7.42</v>
      </c>
      <c r="P100" s="67">
        <v>7.42</v>
      </c>
      <c r="Q100" s="69">
        <v>3.1</v>
      </c>
      <c r="R100" s="70" t="s">
        <v>32</v>
      </c>
      <c r="S100" s="70" t="s">
        <v>32</v>
      </c>
      <c r="T100" s="70" t="s">
        <v>32</v>
      </c>
      <c r="U100" s="70" t="s">
        <v>32</v>
      </c>
      <c r="V100" s="71" t="s">
        <v>36</v>
      </c>
      <c r="W100" s="72"/>
      <c r="X100" s="73" t="s">
        <v>34</v>
      </c>
    </row>
    <row r="101" spans="1:24" ht="23.25" customHeight="1">
      <c r="A101" s="75">
        <f t="shared" si="2"/>
        <v>14</v>
      </c>
      <c r="B101" s="79">
        <v>2126261321</v>
      </c>
      <c r="C101" s="62" t="s">
        <v>118</v>
      </c>
      <c r="D101" s="63" t="s">
        <v>117</v>
      </c>
      <c r="E101" s="32" t="s">
        <v>52</v>
      </c>
      <c r="F101" s="64">
        <v>33504</v>
      </c>
      <c r="G101" s="65" t="s">
        <v>30</v>
      </c>
      <c r="H101" s="65" t="s">
        <v>31</v>
      </c>
      <c r="I101" s="66">
        <v>68</v>
      </c>
      <c r="J101" s="67">
        <v>6.16</v>
      </c>
      <c r="K101" s="68">
        <v>7.9</v>
      </c>
      <c r="L101" s="68">
        <v>7.9</v>
      </c>
      <c r="M101" s="68">
        <v>7.5</v>
      </c>
      <c r="N101" s="68">
        <v>7.5</v>
      </c>
      <c r="O101" s="67">
        <v>7.74</v>
      </c>
      <c r="P101" s="67">
        <v>6.73</v>
      </c>
      <c r="Q101" s="69">
        <v>2.69</v>
      </c>
      <c r="R101" s="70" t="s">
        <v>32</v>
      </c>
      <c r="S101" s="70" t="s">
        <v>32</v>
      </c>
      <c r="T101" s="70" t="s">
        <v>32</v>
      </c>
      <c r="U101" s="70" t="s">
        <v>32</v>
      </c>
      <c r="V101" s="71" t="s">
        <v>36</v>
      </c>
      <c r="W101" s="72"/>
      <c r="X101" s="73" t="s">
        <v>34</v>
      </c>
    </row>
    <row r="102" spans="1:24" ht="23.25" customHeight="1">
      <c r="A102" s="75">
        <f t="shared" si="2"/>
        <v>15</v>
      </c>
      <c r="B102" s="79">
        <v>2126261320</v>
      </c>
      <c r="C102" s="62" t="s">
        <v>125</v>
      </c>
      <c r="D102" s="63" t="s">
        <v>126</v>
      </c>
      <c r="E102" s="32" t="s">
        <v>52</v>
      </c>
      <c r="F102" s="64">
        <v>33464</v>
      </c>
      <c r="G102" s="65" t="s">
        <v>30</v>
      </c>
      <c r="H102" s="65" t="s">
        <v>31</v>
      </c>
      <c r="I102" s="66">
        <v>68</v>
      </c>
      <c r="J102" s="67">
        <v>7.13</v>
      </c>
      <c r="K102" s="68">
        <v>8.8</v>
      </c>
      <c r="L102" s="68">
        <v>8.3</v>
      </c>
      <c r="M102" s="68">
        <v>9.5</v>
      </c>
      <c r="N102" s="68">
        <v>8</v>
      </c>
      <c r="O102" s="67">
        <v>8.98</v>
      </c>
      <c r="P102" s="67">
        <v>7.79</v>
      </c>
      <c r="Q102" s="69">
        <v>3.34</v>
      </c>
      <c r="R102" s="70" t="s">
        <v>32</v>
      </c>
      <c r="S102" s="70" t="s">
        <v>32</v>
      </c>
      <c r="T102" s="70" t="s">
        <v>32</v>
      </c>
      <c r="U102" s="70" t="s">
        <v>32</v>
      </c>
      <c r="V102" s="71" t="s">
        <v>36</v>
      </c>
      <c r="W102" s="72"/>
      <c r="X102" s="73" t="s">
        <v>34</v>
      </c>
    </row>
    <row r="103" spans="1:24" ht="23.25" customHeight="1">
      <c r="A103" s="75">
        <f t="shared" si="2"/>
        <v>16</v>
      </c>
      <c r="B103" s="79">
        <v>2126251276</v>
      </c>
      <c r="C103" s="62" t="s">
        <v>100</v>
      </c>
      <c r="D103" s="63" t="s">
        <v>101</v>
      </c>
      <c r="E103" s="32" t="s">
        <v>52</v>
      </c>
      <c r="F103" s="64">
        <v>30252</v>
      </c>
      <c r="G103" s="65" t="s">
        <v>35</v>
      </c>
      <c r="H103" s="65" t="s">
        <v>31</v>
      </c>
      <c r="I103" s="66">
        <v>68</v>
      </c>
      <c r="J103" s="67">
        <v>7.19</v>
      </c>
      <c r="K103" s="68">
        <v>7.5</v>
      </c>
      <c r="L103" s="68">
        <v>7.8</v>
      </c>
      <c r="M103" s="68">
        <v>10</v>
      </c>
      <c r="N103" s="68">
        <v>8</v>
      </c>
      <c r="O103" s="67">
        <v>8.56</v>
      </c>
      <c r="P103" s="67">
        <v>7.82</v>
      </c>
      <c r="Q103" s="69">
        <v>3.41</v>
      </c>
      <c r="R103" s="70" t="s">
        <v>32</v>
      </c>
      <c r="S103" s="70" t="s">
        <v>32</v>
      </c>
      <c r="T103" s="70" t="s">
        <v>32</v>
      </c>
      <c r="U103" s="70" t="s">
        <v>32</v>
      </c>
      <c r="V103" s="71" t="s">
        <v>36</v>
      </c>
      <c r="W103" s="72"/>
      <c r="X103" s="73" t="s">
        <v>34</v>
      </c>
    </row>
    <row r="104" spans="1:24" ht="23.25" customHeight="1">
      <c r="A104" s="75">
        <f t="shared" si="2"/>
        <v>17</v>
      </c>
      <c r="B104" s="79">
        <v>2126261379</v>
      </c>
      <c r="C104" s="62" t="s">
        <v>53</v>
      </c>
      <c r="D104" s="63" t="s">
        <v>51</v>
      </c>
      <c r="E104" s="32" t="s">
        <v>52</v>
      </c>
      <c r="F104" s="64">
        <v>34377</v>
      </c>
      <c r="G104" s="65" t="s">
        <v>43</v>
      </c>
      <c r="H104" s="65" t="s">
        <v>31</v>
      </c>
      <c r="I104" s="66">
        <v>68</v>
      </c>
      <c r="J104" s="67">
        <v>6.38</v>
      </c>
      <c r="K104" s="68">
        <v>8.7</v>
      </c>
      <c r="L104" s="68">
        <v>7</v>
      </c>
      <c r="M104" s="68">
        <v>6.3</v>
      </c>
      <c r="N104" s="68">
        <v>8</v>
      </c>
      <c r="O104" s="67">
        <v>7.4</v>
      </c>
      <c r="P104" s="67">
        <v>6.92</v>
      </c>
      <c r="Q104" s="69">
        <v>2.79</v>
      </c>
      <c r="R104" s="70" t="s">
        <v>32</v>
      </c>
      <c r="S104" s="70" t="s">
        <v>32</v>
      </c>
      <c r="T104" s="70" t="s">
        <v>32</v>
      </c>
      <c r="U104" s="70" t="s">
        <v>32</v>
      </c>
      <c r="V104" s="71" t="s">
        <v>36</v>
      </c>
      <c r="W104" s="72"/>
      <c r="X104" s="73" t="s">
        <v>34</v>
      </c>
    </row>
    <row r="105" spans="1:24" ht="23.25" customHeight="1">
      <c r="A105" s="75">
        <f t="shared" si="2"/>
        <v>18</v>
      </c>
      <c r="B105" s="79">
        <v>161325248</v>
      </c>
      <c r="C105" s="62" t="s">
        <v>57</v>
      </c>
      <c r="D105" s="63" t="s">
        <v>58</v>
      </c>
      <c r="E105" s="32" t="s">
        <v>52</v>
      </c>
      <c r="F105" s="64">
        <v>33962</v>
      </c>
      <c r="G105" s="65" t="s">
        <v>41</v>
      </c>
      <c r="H105" s="65" t="s">
        <v>47</v>
      </c>
      <c r="I105" s="66">
        <v>68</v>
      </c>
      <c r="J105" s="67">
        <v>6.12</v>
      </c>
      <c r="K105" s="68">
        <v>7.2</v>
      </c>
      <c r="L105" s="68">
        <v>7</v>
      </c>
      <c r="M105" s="68">
        <v>5.5</v>
      </c>
      <c r="N105" s="68">
        <v>8</v>
      </c>
      <c r="O105" s="67">
        <v>6.48</v>
      </c>
      <c r="P105" s="67">
        <v>6.6</v>
      </c>
      <c r="Q105" s="69">
        <v>2.62</v>
      </c>
      <c r="R105" s="70" t="s">
        <v>32</v>
      </c>
      <c r="S105" s="70" t="s">
        <v>32</v>
      </c>
      <c r="T105" s="70" t="s">
        <v>32</v>
      </c>
      <c r="U105" s="70" t="s">
        <v>32</v>
      </c>
      <c r="V105" s="71" t="s">
        <v>36</v>
      </c>
      <c r="W105" s="72"/>
      <c r="X105" s="73" t="s">
        <v>34</v>
      </c>
    </row>
    <row r="106" spans="1:24" ht="23.25" customHeight="1">
      <c r="A106" s="75">
        <f t="shared" si="2"/>
        <v>19</v>
      </c>
      <c r="B106" s="79">
        <v>2127261348</v>
      </c>
      <c r="C106" s="62" t="s">
        <v>75</v>
      </c>
      <c r="D106" s="63" t="s">
        <v>76</v>
      </c>
      <c r="E106" s="32" t="s">
        <v>52</v>
      </c>
      <c r="F106" s="64">
        <v>34121</v>
      </c>
      <c r="G106" s="65" t="s">
        <v>77</v>
      </c>
      <c r="H106" s="65" t="s">
        <v>47</v>
      </c>
      <c r="I106" s="66">
        <v>68</v>
      </c>
      <c r="J106" s="67">
        <v>6.18</v>
      </c>
      <c r="K106" s="68">
        <v>6.9</v>
      </c>
      <c r="L106" s="68">
        <v>7</v>
      </c>
      <c r="M106" s="68">
        <v>7</v>
      </c>
      <c r="N106" s="68">
        <v>6.3</v>
      </c>
      <c r="O106" s="67">
        <v>6.96</v>
      </c>
      <c r="P106" s="67">
        <v>6.7</v>
      </c>
      <c r="Q106" s="69">
        <v>2.67</v>
      </c>
      <c r="R106" s="70" t="s">
        <v>32</v>
      </c>
      <c r="S106" s="70" t="s">
        <v>32</v>
      </c>
      <c r="T106" s="70" t="s">
        <v>32</v>
      </c>
      <c r="U106" s="70" t="s">
        <v>32</v>
      </c>
      <c r="V106" s="71" t="s">
        <v>36</v>
      </c>
      <c r="W106" s="72"/>
      <c r="X106" s="73" t="s">
        <v>34</v>
      </c>
    </row>
    <row r="107" spans="1:24" ht="23.25" customHeight="1">
      <c r="A107" s="75">
        <f t="shared" si="2"/>
        <v>20</v>
      </c>
      <c r="B107" s="79">
        <v>1920265609</v>
      </c>
      <c r="C107" s="62" t="s">
        <v>107</v>
      </c>
      <c r="D107" s="63" t="s">
        <v>147</v>
      </c>
      <c r="E107" s="32" t="s">
        <v>40</v>
      </c>
      <c r="F107" s="64">
        <v>34744</v>
      </c>
      <c r="G107" s="65" t="s">
        <v>35</v>
      </c>
      <c r="H107" s="65" t="s">
        <v>31</v>
      </c>
      <c r="I107" s="66">
        <v>131</v>
      </c>
      <c r="J107" s="67">
        <v>6.41</v>
      </c>
      <c r="K107" s="68">
        <v>7.7</v>
      </c>
      <c r="L107" s="68">
        <v>7.1</v>
      </c>
      <c r="M107" s="68">
        <v>6.3</v>
      </c>
      <c r="N107" s="68">
        <v>7</v>
      </c>
      <c r="O107" s="67">
        <v>7.02</v>
      </c>
      <c r="P107" s="67">
        <v>6.68</v>
      </c>
      <c r="Q107" s="69">
        <v>2.67</v>
      </c>
      <c r="R107" s="70" t="s">
        <v>32</v>
      </c>
      <c r="S107" s="70" t="s">
        <v>32</v>
      </c>
      <c r="T107" s="70" t="s">
        <v>32</v>
      </c>
      <c r="U107" s="70" t="s">
        <v>32</v>
      </c>
      <c r="V107" s="71" t="s">
        <v>36</v>
      </c>
      <c r="W107" s="72"/>
      <c r="X107" s="73" t="s">
        <v>34</v>
      </c>
    </row>
    <row r="108" spans="1:24" ht="23.25" customHeight="1">
      <c r="A108" s="75">
        <f t="shared" si="2"/>
        <v>21</v>
      </c>
      <c r="B108" s="79">
        <v>1920265695</v>
      </c>
      <c r="C108" s="62" t="s">
        <v>149</v>
      </c>
      <c r="D108" s="63" t="s">
        <v>101</v>
      </c>
      <c r="E108" s="32" t="s">
        <v>40</v>
      </c>
      <c r="F108" s="64">
        <v>34484</v>
      </c>
      <c r="G108" s="65" t="s">
        <v>35</v>
      </c>
      <c r="H108" s="65" t="s">
        <v>31</v>
      </c>
      <c r="I108" s="66">
        <v>131</v>
      </c>
      <c r="J108" s="67">
        <v>6.46</v>
      </c>
      <c r="K108" s="68">
        <v>7.5</v>
      </c>
      <c r="L108" s="68">
        <v>7.1</v>
      </c>
      <c r="M108" s="68">
        <v>5.9</v>
      </c>
      <c r="N108" s="68">
        <v>9</v>
      </c>
      <c r="O108" s="67">
        <v>6.78</v>
      </c>
      <c r="P108" s="67">
        <v>6.72</v>
      </c>
      <c r="Q108" s="69">
        <v>2.69</v>
      </c>
      <c r="R108" s="70" t="s">
        <v>32</v>
      </c>
      <c r="S108" s="70" t="s">
        <v>32</v>
      </c>
      <c r="T108" s="70" t="s">
        <v>32</v>
      </c>
      <c r="U108" s="70" t="s">
        <v>32</v>
      </c>
      <c r="V108" s="71" t="s">
        <v>36</v>
      </c>
      <c r="W108" s="72"/>
      <c r="X108" s="73" t="s">
        <v>34</v>
      </c>
    </row>
    <row r="109" spans="1:24" ht="23.25" customHeight="1">
      <c r="A109" s="75">
        <f t="shared" si="2"/>
        <v>22</v>
      </c>
      <c r="B109" s="79">
        <v>1920265652</v>
      </c>
      <c r="C109" s="62" t="s">
        <v>218</v>
      </c>
      <c r="D109" s="63" t="s">
        <v>116</v>
      </c>
      <c r="E109" s="32" t="s">
        <v>40</v>
      </c>
      <c r="F109" s="64">
        <v>34809</v>
      </c>
      <c r="G109" s="65" t="s">
        <v>43</v>
      </c>
      <c r="H109" s="65" t="s">
        <v>31</v>
      </c>
      <c r="I109" s="66">
        <v>132</v>
      </c>
      <c r="J109" s="67">
        <v>6.6</v>
      </c>
      <c r="K109" s="68">
        <v>8</v>
      </c>
      <c r="L109" s="68">
        <v>9.1</v>
      </c>
      <c r="M109" s="68">
        <v>5.5</v>
      </c>
      <c r="N109" s="68">
        <v>8.5</v>
      </c>
      <c r="O109" s="67">
        <v>7.22</v>
      </c>
      <c r="P109" s="67">
        <v>6.87</v>
      </c>
      <c r="Q109" s="69">
        <v>2.77</v>
      </c>
      <c r="R109" s="70" t="s">
        <v>32</v>
      </c>
      <c r="S109" s="70" t="s">
        <v>32</v>
      </c>
      <c r="T109" s="70" t="s">
        <v>32</v>
      </c>
      <c r="U109" s="70" t="s">
        <v>32</v>
      </c>
      <c r="V109" s="71" t="s">
        <v>36</v>
      </c>
      <c r="W109" s="72"/>
      <c r="X109" s="73" t="s">
        <v>34</v>
      </c>
    </row>
    <row r="110" spans="1:24" ht="23.25" customHeight="1">
      <c r="A110" s="75">
        <f t="shared" si="2"/>
        <v>23</v>
      </c>
      <c r="B110" s="79">
        <v>1920262573</v>
      </c>
      <c r="C110" s="62" t="s">
        <v>132</v>
      </c>
      <c r="D110" s="63" t="s">
        <v>51</v>
      </c>
      <c r="E110" s="32" t="s">
        <v>40</v>
      </c>
      <c r="F110" s="64">
        <v>34823</v>
      </c>
      <c r="G110" s="65" t="s">
        <v>30</v>
      </c>
      <c r="H110" s="65" t="s">
        <v>31</v>
      </c>
      <c r="I110" s="66">
        <v>130</v>
      </c>
      <c r="J110" s="67">
        <v>5.86</v>
      </c>
      <c r="K110" s="68">
        <v>8.1</v>
      </c>
      <c r="L110" s="68">
        <v>7.1</v>
      </c>
      <c r="M110" s="68">
        <v>7.9</v>
      </c>
      <c r="N110" s="68">
        <v>6</v>
      </c>
      <c r="O110" s="67">
        <v>7.82</v>
      </c>
      <c r="P110" s="67">
        <v>6.16</v>
      </c>
      <c r="Q110" s="69">
        <v>2.33</v>
      </c>
      <c r="R110" s="70" t="s">
        <v>32</v>
      </c>
      <c r="S110" s="70" t="s">
        <v>32</v>
      </c>
      <c r="T110" s="70" t="s">
        <v>32</v>
      </c>
      <c r="U110" s="70" t="s">
        <v>32</v>
      </c>
      <c r="V110" s="71" t="s">
        <v>33</v>
      </c>
      <c r="W110" s="72"/>
      <c r="X110" s="73" t="s">
        <v>34</v>
      </c>
    </row>
    <row r="111" spans="1:24" ht="23.25" customHeight="1">
      <c r="A111" s="75">
        <f t="shared" si="2"/>
        <v>24</v>
      </c>
      <c r="B111" s="79">
        <v>1920257972</v>
      </c>
      <c r="C111" s="62" t="s">
        <v>304</v>
      </c>
      <c r="D111" s="63" t="s">
        <v>137</v>
      </c>
      <c r="E111" s="32" t="s">
        <v>40</v>
      </c>
      <c r="F111" s="64">
        <v>34755</v>
      </c>
      <c r="G111" s="65" t="s">
        <v>59</v>
      </c>
      <c r="H111" s="65" t="s">
        <v>31</v>
      </c>
      <c r="I111" s="66">
        <v>133</v>
      </c>
      <c r="J111" s="67">
        <v>5.96</v>
      </c>
      <c r="K111" s="68">
        <v>8</v>
      </c>
      <c r="L111" s="68">
        <v>8.1</v>
      </c>
      <c r="M111" s="68">
        <v>5.5</v>
      </c>
      <c r="N111" s="68">
        <v>7</v>
      </c>
      <c r="O111" s="67">
        <v>7.02</v>
      </c>
      <c r="P111" s="67">
        <v>6.22</v>
      </c>
      <c r="Q111" s="69">
        <v>2.46</v>
      </c>
      <c r="R111" s="70" t="s">
        <v>32</v>
      </c>
      <c r="S111" s="70" t="s">
        <v>32</v>
      </c>
      <c r="T111" s="70" t="s">
        <v>32</v>
      </c>
      <c r="U111" s="70" t="s">
        <v>32</v>
      </c>
      <c r="V111" s="71" t="s">
        <v>36</v>
      </c>
      <c r="W111" s="72"/>
      <c r="X111" s="73" t="s">
        <v>34</v>
      </c>
    </row>
    <row r="112" spans="1:24" ht="23.25" customHeight="1">
      <c r="A112" s="75">
        <f t="shared" si="2"/>
        <v>25</v>
      </c>
      <c r="B112" s="79">
        <v>2026252677</v>
      </c>
      <c r="C112" s="62" t="s">
        <v>237</v>
      </c>
      <c r="D112" s="63" t="s">
        <v>93</v>
      </c>
      <c r="E112" s="32" t="s">
        <v>49</v>
      </c>
      <c r="F112" s="64">
        <v>34082</v>
      </c>
      <c r="G112" s="65" t="s">
        <v>35</v>
      </c>
      <c r="H112" s="65" t="s">
        <v>31</v>
      </c>
      <c r="I112" s="66">
        <v>126</v>
      </c>
      <c r="J112" s="67">
        <v>7.48</v>
      </c>
      <c r="K112" s="68">
        <v>7.5</v>
      </c>
      <c r="L112" s="68">
        <v>8.5</v>
      </c>
      <c r="M112" s="68">
        <v>6.6</v>
      </c>
      <c r="N112" s="68">
        <v>8.5</v>
      </c>
      <c r="O112" s="67">
        <v>7.34</v>
      </c>
      <c r="P112" s="67">
        <v>7.47</v>
      </c>
      <c r="Q112" s="69">
        <v>3.11</v>
      </c>
      <c r="R112" s="70" t="s">
        <v>32</v>
      </c>
      <c r="S112" s="70" t="s">
        <v>32</v>
      </c>
      <c r="T112" s="70" t="s">
        <v>32</v>
      </c>
      <c r="U112" s="70" t="s">
        <v>32</v>
      </c>
      <c r="V112" s="71" t="s">
        <v>36</v>
      </c>
      <c r="W112" s="72"/>
      <c r="X112" s="73" t="s">
        <v>34</v>
      </c>
    </row>
    <row r="113" spans="1:24" ht="23.25" customHeight="1">
      <c r="A113" s="75">
        <f t="shared" si="2"/>
        <v>26</v>
      </c>
      <c r="B113" s="79">
        <v>1910218748</v>
      </c>
      <c r="C113" s="62" t="s">
        <v>150</v>
      </c>
      <c r="D113" s="63" t="s">
        <v>101</v>
      </c>
      <c r="E113" s="32" t="s">
        <v>151</v>
      </c>
      <c r="F113" s="64">
        <v>35051</v>
      </c>
      <c r="G113" s="65" t="s">
        <v>43</v>
      </c>
      <c r="H113" s="65" t="s">
        <v>31</v>
      </c>
      <c r="I113" s="66">
        <v>130</v>
      </c>
      <c r="J113" s="67">
        <v>6.5</v>
      </c>
      <c r="K113" s="68">
        <v>7</v>
      </c>
      <c r="L113" s="68">
        <v>7.6</v>
      </c>
      <c r="M113" s="68">
        <v>6</v>
      </c>
      <c r="N113" s="68">
        <v>8.3</v>
      </c>
      <c r="O113" s="67">
        <v>6.7</v>
      </c>
      <c r="P113" s="67">
        <v>6.53</v>
      </c>
      <c r="Q113" s="69">
        <v>2.58</v>
      </c>
      <c r="R113" s="70" t="s">
        <v>32</v>
      </c>
      <c r="S113" s="70" t="s">
        <v>32</v>
      </c>
      <c r="T113" s="70" t="s">
        <v>32</v>
      </c>
      <c r="U113" s="70" t="s">
        <v>32</v>
      </c>
      <c r="V113" s="71" t="s">
        <v>36</v>
      </c>
      <c r="W113" s="71"/>
      <c r="X113" s="72" t="s">
        <v>34</v>
      </c>
    </row>
    <row r="114" spans="1:24" ht="23.25" customHeight="1">
      <c r="A114" s="75">
        <f t="shared" si="2"/>
        <v>27</v>
      </c>
      <c r="B114" s="79">
        <v>1826268682</v>
      </c>
      <c r="C114" s="62" t="s">
        <v>240</v>
      </c>
      <c r="D114" s="63" t="s">
        <v>88</v>
      </c>
      <c r="E114" s="32" t="s">
        <v>138</v>
      </c>
      <c r="F114" s="64" t="s">
        <v>241</v>
      </c>
      <c r="G114" s="65" t="s">
        <v>35</v>
      </c>
      <c r="H114" s="65" t="s">
        <v>31</v>
      </c>
      <c r="I114" s="66"/>
      <c r="J114" s="67">
        <v>6.04</v>
      </c>
      <c r="K114" s="68">
        <v>8.5</v>
      </c>
      <c r="L114" s="68">
        <v>5.8</v>
      </c>
      <c r="M114" s="68">
        <v>5.5</v>
      </c>
      <c r="N114" s="68">
        <v>5.5</v>
      </c>
      <c r="O114" s="67">
        <v>6.76</v>
      </c>
      <c r="P114" s="67">
        <v>6.08</v>
      </c>
      <c r="Q114" s="69">
        <v>2.29</v>
      </c>
      <c r="R114" s="70" t="s">
        <v>32</v>
      </c>
      <c r="S114" s="70" t="s">
        <v>32</v>
      </c>
      <c r="T114" s="70" t="s">
        <v>32</v>
      </c>
      <c r="U114" s="70" t="s">
        <v>32</v>
      </c>
      <c r="V114" s="71" t="s">
        <v>36</v>
      </c>
      <c r="W114" s="72" t="s">
        <v>242</v>
      </c>
      <c r="X114" s="73" t="s">
        <v>34</v>
      </c>
    </row>
    <row r="115" spans="1:22" ht="17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6"/>
      <c r="Q115" s="179" t="s">
        <v>152</v>
      </c>
      <c r="R115" s="178"/>
      <c r="S115" s="178"/>
      <c r="T115" s="178"/>
      <c r="U115" s="178"/>
      <c r="V115" s="178"/>
    </row>
    <row r="116" spans="1:22" ht="19.5" customHeight="1">
      <c r="A116" s="17"/>
      <c r="B116" s="17" t="s">
        <v>153</v>
      </c>
      <c r="C116" s="17"/>
      <c r="D116" s="17" t="s">
        <v>154</v>
      </c>
      <c r="E116" s="17"/>
      <c r="F116" s="16"/>
      <c r="G116" s="16"/>
      <c r="H116" s="17"/>
      <c r="I116" s="17"/>
      <c r="J116" s="17" t="s">
        <v>155</v>
      </c>
      <c r="K116" s="16"/>
      <c r="L116" s="16"/>
      <c r="M116" s="180"/>
      <c r="N116" s="180"/>
      <c r="O116" s="180"/>
      <c r="P116" s="181"/>
      <c r="R116" s="182" t="s">
        <v>156</v>
      </c>
      <c r="S116" s="180"/>
      <c r="T116" s="180"/>
      <c r="U116" s="180"/>
      <c r="V116" s="17"/>
    </row>
    <row r="117" spans="1:22" ht="19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21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21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21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4" ht="18.75" customHeight="1">
      <c r="A121" s="18"/>
      <c r="B121" s="18" t="s">
        <v>157</v>
      </c>
      <c r="C121" s="18"/>
      <c r="D121" s="18" t="s">
        <v>158</v>
      </c>
      <c r="E121" s="18"/>
      <c r="F121" s="16"/>
      <c r="G121" s="16"/>
      <c r="H121" s="18"/>
      <c r="I121" s="18"/>
      <c r="J121" s="18" t="s">
        <v>159</v>
      </c>
      <c r="K121" s="16"/>
      <c r="L121" s="16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X121" s="7">
        <f>COUNTIF($X$9:$X$114,X110)</f>
        <v>84</v>
      </c>
    </row>
  </sheetData>
  <sheetProtection/>
  <mergeCells count="23">
    <mergeCell ref="X5:X7"/>
    <mergeCell ref="R5:R7"/>
    <mergeCell ref="S5:S7"/>
    <mergeCell ref="T5:T7"/>
    <mergeCell ref="U5:U7"/>
    <mergeCell ref="V5:V7"/>
    <mergeCell ref="W5:W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G5:G7"/>
    <mergeCell ref="A5:A7"/>
    <mergeCell ref="B5:B7"/>
    <mergeCell ref="C5:D7"/>
    <mergeCell ref="E5:E7"/>
    <mergeCell ref="F5:F7"/>
  </mergeCells>
  <conditionalFormatting sqref="R106:S107">
    <cfRule type="cellIs" priority="342" dxfId="336" operator="lessThan">
      <formula>5</formula>
    </cfRule>
  </conditionalFormatting>
  <conditionalFormatting sqref="R106:S107">
    <cfRule type="cellIs" priority="341" dxfId="337" operator="notEqual" stopIfTrue="1">
      <formula>"CNTN"</formula>
    </cfRule>
  </conditionalFormatting>
  <conditionalFormatting sqref="R29:S62 R106:S107">
    <cfRule type="cellIs" priority="325" dxfId="338" operator="between">
      <formula>0</formula>
      <formula>3.9</formula>
    </cfRule>
    <cfRule type="notContainsBlanks" priority="324" dxfId="43" stopIfTrue="1">
      <formula>LEN(TRIM(R29))&gt;0</formula>
    </cfRule>
  </conditionalFormatting>
  <conditionalFormatting sqref="R106:U107 R29:U62">
    <cfRule type="notContainsBlanks" priority="323" dxfId="43" stopIfTrue="1">
      <formula>LEN(TRIM(R29))&gt;0</formula>
    </cfRule>
  </conditionalFormatting>
  <conditionalFormatting sqref="R66:S69 R71:S78">
    <cfRule type="cellIs" priority="317" dxfId="336" operator="lessThan">
      <formula>5</formula>
    </cfRule>
  </conditionalFormatting>
  <conditionalFormatting sqref="R66:S69 R71:S78">
    <cfRule type="cellIs" priority="316" dxfId="337" operator="notEqual" stopIfTrue="1">
      <formula>"CNTN"</formula>
    </cfRule>
  </conditionalFormatting>
  <conditionalFormatting sqref="R66:U69 R71:U78">
    <cfRule type="notContainsBlanks" priority="312" dxfId="43" stopIfTrue="1">
      <formula>LEN(TRIM(R66))&gt;0</formula>
    </cfRule>
  </conditionalFormatting>
  <conditionalFormatting sqref="R66:U69 R71:U78 T106:U107">
    <cfRule type="cellIs" priority="311" dxfId="339" operator="equal" stopIfTrue="1">
      <formula>0</formula>
    </cfRule>
  </conditionalFormatting>
  <conditionalFormatting sqref="X71">
    <cfRule type="cellIs" priority="269" dxfId="336" operator="lessThan">
      <formula>5</formula>
    </cfRule>
  </conditionalFormatting>
  <conditionalFormatting sqref="X71">
    <cfRule type="cellIs" priority="268" dxfId="337" operator="notEqual" stopIfTrue="1">
      <formula>"CNTN"</formula>
    </cfRule>
  </conditionalFormatting>
  <conditionalFormatting sqref="K106:O107">
    <cfRule type="cellIs" priority="348" dxfId="339" operator="lessThan" stopIfTrue="1">
      <formula>5.5</formula>
    </cfRule>
  </conditionalFormatting>
  <conditionalFormatting sqref="X29:X62">
    <cfRule type="cellIs" priority="321" dxfId="338" operator="between">
      <formula>0</formula>
      <formula>3.9</formula>
    </cfRule>
  </conditionalFormatting>
  <conditionalFormatting sqref="X29:X62">
    <cfRule type="cellIs" priority="320" dxfId="336" operator="lessThan">
      <formula>5</formula>
    </cfRule>
  </conditionalFormatting>
  <conditionalFormatting sqref="X29:X62">
    <cfRule type="cellIs" priority="319" dxfId="337" operator="notEqual" stopIfTrue="1">
      <formula>"CNTN"</formula>
    </cfRule>
  </conditionalFormatting>
  <conditionalFormatting sqref="R29:S62">
    <cfRule type="cellIs" priority="328" dxfId="336" operator="lessThan">
      <formula>5</formula>
    </cfRule>
  </conditionalFormatting>
  <conditionalFormatting sqref="R29:S62">
    <cfRule type="cellIs" priority="327" dxfId="337" operator="notEqual" stopIfTrue="1">
      <formula>"CNTN"</formula>
    </cfRule>
  </conditionalFormatting>
  <conditionalFormatting sqref="K29:O62">
    <cfRule type="cellIs" priority="326" dxfId="339" operator="lessThan" stopIfTrue="1">
      <formula>5.5</formula>
    </cfRule>
  </conditionalFormatting>
  <conditionalFormatting sqref="R29:U62">
    <cfRule type="cellIs" priority="322" dxfId="339" operator="equal" stopIfTrue="1">
      <formula>0</formula>
    </cfRule>
  </conditionalFormatting>
  <conditionalFormatting sqref="R29:U62">
    <cfRule type="cellIs" priority="318" dxfId="340" operator="notEqual">
      <formula>"Đ"</formula>
    </cfRule>
  </conditionalFormatting>
  <conditionalFormatting sqref="K66:O69 K71:O78">
    <cfRule type="cellIs" priority="315" dxfId="339" operator="lessThan" stopIfTrue="1">
      <formula>5.5</formula>
    </cfRule>
  </conditionalFormatting>
  <conditionalFormatting sqref="R66:S69 R71:S78">
    <cfRule type="cellIs" priority="314" dxfId="338" operator="between">
      <formula>0</formula>
      <formula>3.9</formula>
    </cfRule>
    <cfRule type="notContainsBlanks" priority="313" dxfId="43" stopIfTrue="1">
      <formula>LEN(TRIM(R66))&gt;0</formula>
    </cfRule>
  </conditionalFormatting>
  <conditionalFormatting sqref="R66:U69 R71:U78">
    <cfRule type="cellIs" priority="310" dxfId="340" operator="notEqual">
      <formula>"Đ"</formula>
    </cfRule>
  </conditionalFormatting>
  <conditionalFormatting sqref="X69">
    <cfRule type="cellIs" priority="273" dxfId="338" operator="between">
      <formula>0</formula>
      <formula>3.9</formula>
    </cfRule>
  </conditionalFormatting>
  <conditionalFormatting sqref="X69">
    <cfRule type="cellIs" priority="272" dxfId="336" operator="lessThan">
      <formula>5</formula>
    </cfRule>
  </conditionalFormatting>
  <conditionalFormatting sqref="X69">
    <cfRule type="cellIs" priority="271" dxfId="337" operator="notEqual" stopIfTrue="1">
      <formula>"CNTN"</formula>
    </cfRule>
  </conditionalFormatting>
  <conditionalFormatting sqref="X66">
    <cfRule type="cellIs" priority="303" dxfId="338" operator="between">
      <formula>0</formula>
      <formula>3.9</formula>
    </cfRule>
  </conditionalFormatting>
  <conditionalFormatting sqref="X66">
    <cfRule type="cellIs" priority="302" dxfId="336" operator="lessThan">
      <formula>5</formula>
    </cfRule>
  </conditionalFormatting>
  <conditionalFormatting sqref="X66">
    <cfRule type="cellIs" priority="301" dxfId="337" operator="notEqual" stopIfTrue="1">
      <formula>"CNTN"</formula>
    </cfRule>
  </conditionalFormatting>
  <conditionalFormatting sqref="X67">
    <cfRule type="cellIs" priority="300" dxfId="338" operator="between">
      <formula>0</formula>
      <formula>3.9</formula>
    </cfRule>
  </conditionalFormatting>
  <conditionalFormatting sqref="X67">
    <cfRule type="cellIs" priority="299" dxfId="336" operator="lessThan">
      <formula>5</formula>
    </cfRule>
  </conditionalFormatting>
  <conditionalFormatting sqref="X67">
    <cfRule type="cellIs" priority="298" dxfId="337" operator="notEqual" stopIfTrue="1">
      <formula>"CNTN"</formula>
    </cfRule>
  </conditionalFormatting>
  <conditionalFormatting sqref="X68">
    <cfRule type="cellIs" priority="297" dxfId="338" operator="between">
      <formula>0</formula>
      <formula>3.9</formula>
    </cfRule>
  </conditionalFormatting>
  <conditionalFormatting sqref="X68">
    <cfRule type="cellIs" priority="296" dxfId="336" operator="lessThan">
      <formula>5</formula>
    </cfRule>
  </conditionalFormatting>
  <conditionalFormatting sqref="X68">
    <cfRule type="cellIs" priority="295" dxfId="337" operator="notEqual" stopIfTrue="1">
      <formula>"CNTN"</formula>
    </cfRule>
  </conditionalFormatting>
  <conditionalFormatting sqref="X75">
    <cfRule type="cellIs" priority="285" dxfId="338" operator="between">
      <formula>0</formula>
      <formula>3.9</formula>
    </cfRule>
  </conditionalFormatting>
  <conditionalFormatting sqref="X75">
    <cfRule type="cellIs" priority="284" dxfId="336" operator="lessThan">
      <formula>5</formula>
    </cfRule>
  </conditionalFormatting>
  <conditionalFormatting sqref="X75">
    <cfRule type="cellIs" priority="283" dxfId="337" operator="notEqual" stopIfTrue="1">
      <formula>"CNTN"</formula>
    </cfRule>
  </conditionalFormatting>
  <conditionalFormatting sqref="X77">
    <cfRule type="cellIs" priority="282" dxfId="338" operator="between">
      <formula>0</formula>
      <formula>3.9</formula>
    </cfRule>
  </conditionalFormatting>
  <conditionalFormatting sqref="X77">
    <cfRule type="cellIs" priority="281" dxfId="336" operator="lessThan">
      <formula>5</formula>
    </cfRule>
  </conditionalFormatting>
  <conditionalFormatting sqref="X77">
    <cfRule type="cellIs" priority="280" dxfId="337" operator="notEqual" stopIfTrue="1">
      <formula>"CNTN"</formula>
    </cfRule>
  </conditionalFormatting>
  <conditionalFormatting sqref="X78:X79">
    <cfRule type="cellIs" priority="279" dxfId="338" operator="between">
      <formula>0</formula>
      <formula>3.9</formula>
    </cfRule>
  </conditionalFormatting>
  <conditionalFormatting sqref="X78:X79">
    <cfRule type="cellIs" priority="278" dxfId="336" operator="lessThan">
      <formula>5</formula>
    </cfRule>
  </conditionalFormatting>
  <conditionalFormatting sqref="X78:X79">
    <cfRule type="cellIs" priority="277" dxfId="337" operator="notEqual" stopIfTrue="1">
      <formula>"CNTN"</formula>
    </cfRule>
  </conditionalFormatting>
  <conditionalFormatting sqref="X71">
    <cfRule type="cellIs" priority="270" dxfId="338" operator="between">
      <formula>0</formula>
      <formula>3.9</formula>
    </cfRule>
  </conditionalFormatting>
  <conditionalFormatting sqref="X76">
    <cfRule type="cellIs" priority="264" dxfId="338" operator="between">
      <formula>0</formula>
      <formula>3.9</formula>
    </cfRule>
  </conditionalFormatting>
  <conditionalFormatting sqref="X76">
    <cfRule type="cellIs" priority="263" dxfId="336" operator="lessThan">
      <formula>5</formula>
    </cfRule>
  </conditionalFormatting>
  <conditionalFormatting sqref="X76">
    <cfRule type="cellIs" priority="262" dxfId="337" operator="notEqual" stopIfTrue="1">
      <formula>"CNTN"</formula>
    </cfRule>
  </conditionalFormatting>
  <conditionalFormatting sqref="X88 X90:X102">
    <cfRule type="cellIs" priority="247" dxfId="338" operator="between">
      <formula>0</formula>
      <formula>3.9</formula>
    </cfRule>
  </conditionalFormatting>
  <conditionalFormatting sqref="X88 X90:X102">
    <cfRule type="cellIs" priority="246" dxfId="336" operator="lessThan">
      <formula>5</formula>
    </cfRule>
  </conditionalFormatting>
  <conditionalFormatting sqref="X88 X90:X102">
    <cfRule type="cellIs" priority="245" dxfId="337" operator="notEqual" stopIfTrue="1">
      <formula>"CNTN"</formula>
    </cfRule>
  </conditionalFormatting>
  <conditionalFormatting sqref="K88 K90:K102">
    <cfRule type="cellIs" priority="244" dxfId="339" operator="lessThan" stopIfTrue="1">
      <formula>5.5</formula>
    </cfRule>
  </conditionalFormatting>
  <conditionalFormatting sqref="L88:O88 L90:O102">
    <cfRule type="cellIs" priority="243" dxfId="339" operator="lessThan" stopIfTrue="1">
      <formula>5.5</formula>
    </cfRule>
  </conditionalFormatting>
  <conditionalFormatting sqref="R88:S88 R90:S102">
    <cfRule type="cellIs" priority="240" dxfId="338" operator="between">
      <formula>0</formula>
      <formula>3.9</formula>
    </cfRule>
    <cfRule type="notContainsBlanks" priority="239" dxfId="43" stopIfTrue="1">
      <formula>LEN(TRIM(R88))&gt;0</formula>
    </cfRule>
  </conditionalFormatting>
  <conditionalFormatting sqref="R88:U88 R90:U102">
    <cfRule type="notContainsBlanks" priority="238" dxfId="43" stopIfTrue="1">
      <formula>LEN(TRIM(R88))&gt;0</formula>
    </cfRule>
  </conditionalFormatting>
  <conditionalFormatting sqref="T88:U88 T90:U102">
    <cfRule type="cellIs" priority="237" dxfId="339" operator="equal" stopIfTrue="1">
      <formula>0</formula>
    </cfRule>
  </conditionalFormatting>
  <conditionalFormatting sqref="R88:S88 R90:S102">
    <cfRule type="cellIs" priority="242" dxfId="336" operator="lessThan">
      <formula>5</formula>
    </cfRule>
  </conditionalFormatting>
  <conditionalFormatting sqref="R88:S88 R90:S102">
    <cfRule type="cellIs" priority="241" dxfId="337" operator="notEqual" stopIfTrue="1">
      <formula>"CNTN"</formula>
    </cfRule>
  </conditionalFormatting>
  <conditionalFormatting sqref="K12:O12">
    <cfRule type="cellIs" priority="236" dxfId="339" operator="lessThan" stopIfTrue="1">
      <formula>5.5</formula>
    </cfRule>
  </conditionalFormatting>
  <conditionalFormatting sqref="X12">
    <cfRule type="cellIs" priority="235" dxfId="338" operator="between">
      <formula>0</formula>
      <formula>3.9</formula>
    </cfRule>
  </conditionalFormatting>
  <conditionalFormatting sqref="X12 R12:S12">
    <cfRule type="cellIs" priority="234" dxfId="336" operator="lessThan">
      <formula>5</formula>
    </cfRule>
  </conditionalFormatting>
  <conditionalFormatting sqref="X12 R12:S12">
    <cfRule type="cellIs" priority="233" dxfId="337" operator="notEqual" stopIfTrue="1">
      <formula>"CNTN"</formula>
    </cfRule>
  </conditionalFormatting>
  <conditionalFormatting sqref="R12:S12">
    <cfRule type="cellIs" priority="232" dxfId="338" operator="between">
      <formula>0</formula>
      <formula>3.9</formula>
    </cfRule>
    <cfRule type="notContainsBlanks" priority="231" dxfId="43" stopIfTrue="1">
      <formula>LEN(TRIM(R12))&gt;0</formula>
    </cfRule>
  </conditionalFormatting>
  <conditionalFormatting sqref="R12:U12">
    <cfRule type="notContainsBlanks" priority="230" dxfId="43" stopIfTrue="1">
      <formula>LEN(TRIM(R12))&gt;0</formula>
    </cfRule>
  </conditionalFormatting>
  <conditionalFormatting sqref="T12:U12">
    <cfRule type="cellIs" priority="229" dxfId="339" operator="equal" stopIfTrue="1">
      <formula>0</formula>
    </cfRule>
  </conditionalFormatting>
  <conditionalFormatting sqref="X13:X28">
    <cfRule type="cellIs" priority="227" dxfId="338" operator="between">
      <formula>0</formula>
      <formula>3.9</formula>
    </cfRule>
  </conditionalFormatting>
  <conditionalFormatting sqref="X13:X28">
    <cfRule type="cellIs" priority="226" dxfId="336" operator="lessThan">
      <formula>5</formula>
    </cfRule>
  </conditionalFormatting>
  <conditionalFormatting sqref="X13:X28">
    <cfRule type="cellIs" priority="225" dxfId="337" operator="notEqual" stopIfTrue="1">
      <formula>"CNTN"</formula>
    </cfRule>
  </conditionalFormatting>
  <conditionalFormatting sqref="K16">
    <cfRule type="cellIs" priority="217" dxfId="339" operator="lessThan" stopIfTrue="1">
      <formula>5.5</formula>
    </cfRule>
  </conditionalFormatting>
  <conditionalFormatting sqref="R16:S16">
    <cfRule type="cellIs" priority="215" dxfId="336" operator="lessThan">
      <formula>5</formula>
    </cfRule>
  </conditionalFormatting>
  <conditionalFormatting sqref="R16:S16">
    <cfRule type="cellIs" priority="214" dxfId="337" operator="notEqual" stopIfTrue="1">
      <formula>"CNTN"</formula>
    </cfRule>
  </conditionalFormatting>
  <conditionalFormatting sqref="K13:K15">
    <cfRule type="cellIs" priority="228" dxfId="339" operator="lessThan" stopIfTrue="1">
      <formula>5.5</formula>
    </cfRule>
  </conditionalFormatting>
  <conditionalFormatting sqref="L13:O15">
    <cfRule type="cellIs" priority="224" dxfId="339" operator="lessThan" stopIfTrue="1">
      <formula>5.5</formula>
    </cfRule>
  </conditionalFormatting>
  <conditionalFormatting sqref="R13:S15">
    <cfRule type="cellIs" priority="221" dxfId="338" operator="between">
      <formula>0</formula>
      <formula>3.9</formula>
    </cfRule>
    <cfRule type="notContainsBlanks" priority="220" dxfId="43" stopIfTrue="1">
      <formula>LEN(TRIM(R13))&gt;0</formula>
    </cfRule>
  </conditionalFormatting>
  <conditionalFormatting sqref="R13:U15">
    <cfRule type="notContainsBlanks" priority="219" dxfId="43" stopIfTrue="1">
      <formula>LEN(TRIM(R13))&gt;0</formula>
    </cfRule>
  </conditionalFormatting>
  <conditionalFormatting sqref="T13:U15">
    <cfRule type="cellIs" priority="218" dxfId="339" operator="equal" stopIfTrue="1">
      <formula>0</formula>
    </cfRule>
  </conditionalFormatting>
  <conditionalFormatting sqref="R13:S15">
    <cfRule type="cellIs" priority="223" dxfId="336" operator="lessThan">
      <formula>5</formula>
    </cfRule>
  </conditionalFormatting>
  <conditionalFormatting sqref="R13:S15">
    <cfRule type="cellIs" priority="222" dxfId="337" operator="notEqual" stopIfTrue="1">
      <formula>"CNTN"</formula>
    </cfRule>
  </conditionalFormatting>
  <conditionalFormatting sqref="L16:O16">
    <cfRule type="cellIs" priority="216" dxfId="339" operator="lessThan" stopIfTrue="1">
      <formula>5.5</formula>
    </cfRule>
  </conditionalFormatting>
  <conditionalFormatting sqref="R16:S16">
    <cfRule type="cellIs" priority="213" dxfId="338" operator="between">
      <formula>0</formula>
      <formula>3.9</formula>
    </cfRule>
    <cfRule type="notContainsBlanks" priority="212" dxfId="43" stopIfTrue="1">
      <formula>LEN(TRIM(R16))&gt;0</formula>
    </cfRule>
  </conditionalFormatting>
  <conditionalFormatting sqref="R16:U16">
    <cfRule type="notContainsBlanks" priority="211" dxfId="43" stopIfTrue="1">
      <formula>LEN(TRIM(R16))&gt;0</formula>
    </cfRule>
  </conditionalFormatting>
  <conditionalFormatting sqref="T16:U16">
    <cfRule type="cellIs" priority="210" dxfId="339" operator="equal" stopIfTrue="1">
      <formula>0</formula>
    </cfRule>
  </conditionalFormatting>
  <conditionalFormatting sqref="K17">
    <cfRule type="cellIs" priority="209" dxfId="339" operator="lessThan" stopIfTrue="1">
      <formula>5.5</formula>
    </cfRule>
  </conditionalFormatting>
  <conditionalFormatting sqref="L17:O17">
    <cfRule type="cellIs" priority="208" dxfId="339" operator="lessThan" stopIfTrue="1">
      <formula>5.5</formula>
    </cfRule>
  </conditionalFormatting>
  <conditionalFormatting sqref="R17:S17">
    <cfRule type="cellIs" priority="205" dxfId="338" operator="between">
      <formula>0</formula>
      <formula>3.9</formula>
    </cfRule>
    <cfRule type="notContainsBlanks" priority="204" dxfId="43" stopIfTrue="1">
      <formula>LEN(TRIM(R17))&gt;0</formula>
    </cfRule>
  </conditionalFormatting>
  <conditionalFormatting sqref="R17:U17">
    <cfRule type="notContainsBlanks" priority="203" dxfId="43" stopIfTrue="1">
      <formula>LEN(TRIM(R17))&gt;0</formula>
    </cfRule>
  </conditionalFormatting>
  <conditionalFormatting sqref="T17:U17">
    <cfRule type="cellIs" priority="202" dxfId="339" operator="equal" stopIfTrue="1">
      <formula>0</formula>
    </cfRule>
  </conditionalFormatting>
  <conditionalFormatting sqref="R17:S17">
    <cfRule type="cellIs" priority="207" dxfId="336" operator="lessThan">
      <formula>5</formula>
    </cfRule>
  </conditionalFormatting>
  <conditionalFormatting sqref="R17:S17">
    <cfRule type="cellIs" priority="206" dxfId="337" operator="notEqual" stopIfTrue="1">
      <formula>"CNTN"</formula>
    </cfRule>
  </conditionalFormatting>
  <conditionalFormatting sqref="K18">
    <cfRule type="cellIs" priority="201" dxfId="339" operator="lessThan" stopIfTrue="1">
      <formula>5.5</formula>
    </cfRule>
  </conditionalFormatting>
  <conditionalFormatting sqref="L18:O18">
    <cfRule type="cellIs" priority="200" dxfId="339" operator="lessThan" stopIfTrue="1">
      <formula>5.5</formula>
    </cfRule>
  </conditionalFormatting>
  <conditionalFormatting sqref="R18:S18">
    <cfRule type="cellIs" priority="197" dxfId="338" operator="between">
      <formula>0</formula>
      <formula>3.9</formula>
    </cfRule>
    <cfRule type="notContainsBlanks" priority="196" dxfId="43" stopIfTrue="1">
      <formula>LEN(TRIM(R18))&gt;0</formula>
    </cfRule>
  </conditionalFormatting>
  <conditionalFormatting sqref="R18:U18">
    <cfRule type="notContainsBlanks" priority="195" dxfId="43" stopIfTrue="1">
      <formula>LEN(TRIM(R18))&gt;0</formula>
    </cfRule>
  </conditionalFormatting>
  <conditionalFormatting sqref="T18:U18">
    <cfRule type="cellIs" priority="194" dxfId="339" operator="equal" stopIfTrue="1">
      <formula>0</formula>
    </cfRule>
  </conditionalFormatting>
  <conditionalFormatting sqref="R18:S18">
    <cfRule type="cellIs" priority="199" dxfId="336" operator="lessThan">
      <formula>5</formula>
    </cfRule>
  </conditionalFormatting>
  <conditionalFormatting sqref="R18:S18">
    <cfRule type="cellIs" priority="198" dxfId="337" operator="notEqual" stopIfTrue="1">
      <formula>"CNTN"</formula>
    </cfRule>
  </conditionalFormatting>
  <conditionalFormatting sqref="K19">
    <cfRule type="cellIs" priority="193" dxfId="339" operator="lessThan" stopIfTrue="1">
      <formula>5.5</formula>
    </cfRule>
  </conditionalFormatting>
  <conditionalFormatting sqref="L19:O19">
    <cfRule type="cellIs" priority="192" dxfId="339" operator="lessThan" stopIfTrue="1">
      <formula>5.5</formula>
    </cfRule>
  </conditionalFormatting>
  <conditionalFormatting sqref="R19:S19">
    <cfRule type="cellIs" priority="189" dxfId="338" operator="between">
      <formula>0</formula>
      <formula>3.9</formula>
    </cfRule>
    <cfRule type="notContainsBlanks" priority="188" dxfId="43" stopIfTrue="1">
      <formula>LEN(TRIM(R19))&gt;0</formula>
    </cfRule>
  </conditionalFormatting>
  <conditionalFormatting sqref="R19:U19">
    <cfRule type="notContainsBlanks" priority="187" dxfId="43" stopIfTrue="1">
      <formula>LEN(TRIM(R19))&gt;0</formula>
    </cfRule>
  </conditionalFormatting>
  <conditionalFormatting sqref="T19:U19">
    <cfRule type="cellIs" priority="186" dxfId="339" operator="equal" stopIfTrue="1">
      <formula>0</formula>
    </cfRule>
  </conditionalFormatting>
  <conditionalFormatting sqref="R19:S19">
    <cfRule type="cellIs" priority="191" dxfId="336" operator="lessThan">
      <formula>5</formula>
    </cfRule>
  </conditionalFormatting>
  <conditionalFormatting sqref="R19:S19">
    <cfRule type="cellIs" priority="190" dxfId="337" operator="notEqual" stopIfTrue="1">
      <formula>"CNTN"</formula>
    </cfRule>
  </conditionalFormatting>
  <conditionalFormatting sqref="K20:K28">
    <cfRule type="cellIs" priority="185" dxfId="339" operator="lessThan" stopIfTrue="1">
      <formula>5.5</formula>
    </cfRule>
  </conditionalFormatting>
  <conditionalFormatting sqref="L20:O28">
    <cfRule type="cellIs" priority="184" dxfId="339" operator="lessThan" stopIfTrue="1">
      <formula>5.5</formula>
    </cfRule>
  </conditionalFormatting>
  <conditionalFormatting sqref="R20:S28">
    <cfRule type="cellIs" priority="181" dxfId="338" operator="between">
      <formula>0</formula>
      <formula>3.9</formula>
    </cfRule>
    <cfRule type="notContainsBlanks" priority="180" dxfId="43" stopIfTrue="1">
      <formula>LEN(TRIM(R20))&gt;0</formula>
    </cfRule>
  </conditionalFormatting>
  <conditionalFormatting sqref="R20:U28">
    <cfRule type="notContainsBlanks" priority="179" dxfId="43" stopIfTrue="1">
      <formula>LEN(TRIM(R20))&gt;0</formula>
    </cfRule>
  </conditionalFormatting>
  <conditionalFormatting sqref="T20:U28">
    <cfRule type="cellIs" priority="178" dxfId="339" operator="equal" stopIfTrue="1">
      <formula>0</formula>
    </cfRule>
  </conditionalFormatting>
  <conditionalFormatting sqref="R20:S28">
    <cfRule type="cellIs" priority="183" dxfId="336" operator="lessThan">
      <formula>5</formula>
    </cfRule>
  </conditionalFormatting>
  <conditionalFormatting sqref="R20:S28">
    <cfRule type="cellIs" priority="182" dxfId="337" operator="notEqual" stopIfTrue="1">
      <formula>"CNTN"</formula>
    </cfRule>
  </conditionalFormatting>
  <conditionalFormatting sqref="X64">
    <cfRule type="cellIs" priority="177" dxfId="338" operator="between">
      <formula>0</formula>
      <formula>3.9</formula>
    </cfRule>
  </conditionalFormatting>
  <conditionalFormatting sqref="X64">
    <cfRule type="cellIs" priority="176" dxfId="336" operator="lessThan">
      <formula>5</formula>
    </cfRule>
  </conditionalFormatting>
  <conditionalFormatting sqref="X64">
    <cfRule type="cellIs" priority="175" dxfId="337" operator="notEqual" stopIfTrue="1">
      <formula>"CNTN"</formula>
    </cfRule>
  </conditionalFormatting>
  <conditionalFormatting sqref="K64:K65">
    <cfRule type="cellIs" priority="174" dxfId="339" operator="lessThan" stopIfTrue="1">
      <formula>5.5</formula>
    </cfRule>
  </conditionalFormatting>
  <conditionalFormatting sqref="L64:O65">
    <cfRule type="cellIs" priority="173" dxfId="339" operator="lessThan" stopIfTrue="1">
      <formula>5.5</formula>
    </cfRule>
  </conditionalFormatting>
  <conditionalFormatting sqref="R64:S65">
    <cfRule type="cellIs" priority="170" dxfId="338" operator="between">
      <formula>0</formula>
      <formula>3.9</formula>
    </cfRule>
    <cfRule type="notContainsBlanks" priority="169" dxfId="43" stopIfTrue="1">
      <formula>LEN(TRIM(R64))&gt;0</formula>
    </cfRule>
  </conditionalFormatting>
  <conditionalFormatting sqref="R64:U65">
    <cfRule type="notContainsBlanks" priority="168" dxfId="43" stopIfTrue="1">
      <formula>LEN(TRIM(R64))&gt;0</formula>
    </cfRule>
  </conditionalFormatting>
  <conditionalFormatting sqref="T64:U65">
    <cfRule type="cellIs" priority="167" dxfId="339" operator="equal" stopIfTrue="1">
      <formula>0</formula>
    </cfRule>
  </conditionalFormatting>
  <conditionalFormatting sqref="R64:S65">
    <cfRule type="cellIs" priority="172" dxfId="336" operator="lessThan">
      <formula>5</formula>
    </cfRule>
  </conditionalFormatting>
  <conditionalFormatting sqref="R64:S65">
    <cfRule type="cellIs" priority="171" dxfId="337" operator="notEqual" stopIfTrue="1">
      <formula>"CNTN"</formula>
    </cfRule>
  </conditionalFormatting>
  <conditionalFormatting sqref="R70:S70">
    <cfRule type="cellIs" priority="144" dxfId="336" operator="lessThan">
      <formula>5</formula>
    </cfRule>
  </conditionalFormatting>
  <conditionalFormatting sqref="R70:S70">
    <cfRule type="cellIs" priority="143" dxfId="337" operator="notEqual" stopIfTrue="1">
      <formula>"CNTN"</formula>
    </cfRule>
  </conditionalFormatting>
  <conditionalFormatting sqref="R70:U70">
    <cfRule type="notContainsBlanks" priority="139" dxfId="43" stopIfTrue="1">
      <formula>LEN(TRIM(R70))&gt;0</formula>
    </cfRule>
  </conditionalFormatting>
  <conditionalFormatting sqref="R70:U70">
    <cfRule type="cellIs" priority="138" dxfId="339" operator="equal" stopIfTrue="1">
      <formula>0</formula>
    </cfRule>
  </conditionalFormatting>
  <conditionalFormatting sqref="K70:O70">
    <cfRule type="cellIs" priority="142" dxfId="339" operator="lessThan" stopIfTrue="1">
      <formula>5.5</formula>
    </cfRule>
  </conditionalFormatting>
  <conditionalFormatting sqref="R70:S70">
    <cfRule type="cellIs" priority="141" dxfId="338" operator="between">
      <formula>0</formula>
      <formula>3.9</formula>
    </cfRule>
    <cfRule type="notContainsBlanks" priority="140" dxfId="43" stopIfTrue="1">
      <formula>LEN(TRIM(R70))&gt;0</formula>
    </cfRule>
  </conditionalFormatting>
  <conditionalFormatting sqref="R70:U70">
    <cfRule type="cellIs" priority="137" dxfId="340" operator="notEqual">
      <formula>"Đ"</formula>
    </cfRule>
  </conditionalFormatting>
  <conditionalFormatting sqref="X70">
    <cfRule type="cellIs" priority="136" dxfId="338" operator="between">
      <formula>0</formula>
      <formula>3.9</formula>
    </cfRule>
  </conditionalFormatting>
  <conditionalFormatting sqref="X70">
    <cfRule type="cellIs" priority="135" dxfId="336" operator="lessThan">
      <formula>5</formula>
    </cfRule>
  </conditionalFormatting>
  <conditionalFormatting sqref="X70">
    <cfRule type="cellIs" priority="134" dxfId="337" operator="notEqual" stopIfTrue="1">
      <formula>"CNTN"</formula>
    </cfRule>
  </conditionalFormatting>
  <conditionalFormatting sqref="X103:X105">
    <cfRule type="cellIs" priority="133" dxfId="338" operator="between">
      <formula>0</formula>
      <formula>3.9</formula>
    </cfRule>
  </conditionalFormatting>
  <conditionalFormatting sqref="X103:X105">
    <cfRule type="cellIs" priority="132" dxfId="336" operator="lessThan">
      <formula>5</formula>
    </cfRule>
  </conditionalFormatting>
  <conditionalFormatting sqref="X103:X105">
    <cfRule type="cellIs" priority="131" dxfId="337" operator="notEqual" stopIfTrue="1">
      <formula>"CNTN"</formula>
    </cfRule>
  </conditionalFormatting>
  <conditionalFormatting sqref="K103:K105">
    <cfRule type="cellIs" priority="130" dxfId="339" operator="lessThan" stopIfTrue="1">
      <formula>5.5</formula>
    </cfRule>
  </conditionalFormatting>
  <conditionalFormatting sqref="L103:O105">
    <cfRule type="cellIs" priority="129" dxfId="339" operator="lessThan" stopIfTrue="1">
      <formula>5.5</formula>
    </cfRule>
  </conditionalFormatting>
  <conditionalFormatting sqref="R103:S105">
    <cfRule type="cellIs" priority="126" dxfId="338" operator="between">
      <formula>0</formula>
      <formula>3.9</formula>
    </cfRule>
    <cfRule type="notContainsBlanks" priority="125" dxfId="43" stopIfTrue="1">
      <formula>LEN(TRIM(R103))&gt;0</formula>
    </cfRule>
  </conditionalFormatting>
  <conditionalFormatting sqref="R103:U105">
    <cfRule type="notContainsBlanks" priority="124" dxfId="43" stopIfTrue="1">
      <formula>LEN(TRIM(R103))&gt;0</formula>
    </cfRule>
  </conditionalFormatting>
  <conditionalFormatting sqref="T103:U105">
    <cfRule type="cellIs" priority="123" dxfId="339" operator="equal" stopIfTrue="1">
      <formula>0</formula>
    </cfRule>
  </conditionalFormatting>
  <conditionalFormatting sqref="R103:S105">
    <cfRule type="cellIs" priority="128" dxfId="336" operator="lessThan">
      <formula>5</formula>
    </cfRule>
  </conditionalFormatting>
  <conditionalFormatting sqref="R103:S105">
    <cfRule type="cellIs" priority="127" dxfId="337" operator="notEqual" stopIfTrue="1">
      <formula>"CNTN"</formula>
    </cfRule>
  </conditionalFormatting>
  <conditionalFormatting sqref="R79:S85">
    <cfRule type="cellIs" priority="122" dxfId="336" operator="lessThan">
      <formula>5</formula>
    </cfRule>
  </conditionalFormatting>
  <conditionalFormatting sqref="R79:S85">
    <cfRule type="cellIs" priority="121" dxfId="337" operator="notEqual" stopIfTrue="1">
      <formula>"CNTN"</formula>
    </cfRule>
  </conditionalFormatting>
  <conditionalFormatting sqref="R79:U85">
    <cfRule type="notContainsBlanks" priority="117" dxfId="43" stopIfTrue="1">
      <formula>LEN(TRIM(R79))&gt;0</formula>
    </cfRule>
  </conditionalFormatting>
  <conditionalFormatting sqref="R79:U85">
    <cfRule type="cellIs" priority="116" dxfId="339" operator="equal" stopIfTrue="1">
      <formula>0</formula>
    </cfRule>
  </conditionalFormatting>
  <conditionalFormatting sqref="K79:O85">
    <cfRule type="cellIs" priority="120" dxfId="339" operator="lessThan" stopIfTrue="1">
      <formula>5.5</formula>
    </cfRule>
  </conditionalFormatting>
  <conditionalFormatting sqref="R79:S85">
    <cfRule type="cellIs" priority="119" dxfId="338" operator="between">
      <formula>0</formula>
      <formula>3.9</formula>
    </cfRule>
    <cfRule type="notContainsBlanks" priority="118" dxfId="43" stopIfTrue="1">
      <formula>LEN(TRIM(R79))&gt;0</formula>
    </cfRule>
  </conditionalFormatting>
  <conditionalFormatting sqref="R79:U85">
    <cfRule type="cellIs" priority="115" dxfId="340" operator="notEqual">
      <formula>"Đ"</formula>
    </cfRule>
  </conditionalFormatting>
  <conditionalFormatting sqref="X80:X85">
    <cfRule type="cellIs" priority="114" dxfId="338" operator="between">
      <formula>0</formula>
      <formula>3.9</formula>
    </cfRule>
  </conditionalFormatting>
  <conditionalFormatting sqref="X80:X85">
    <cfRule type="cellIs" priority="113" dxfId="336" operator="lessThan">
      <formula>5</formula>
    </cfRule>
  </conditionalFormatting>
  <conditionalFormatting sqref="X80:X85">
    <cfRule type="cellIs" priority="112" dxfId="337" operator="notEqual" stopIfTrue="1">
      <formula>"CNTN"</formula>
    </cfRule>
  </conditionalFormatting>
  <conditionalFormatting sqref="X106:X107">
    <cfRule type="cellIs" priority="111" dxfId="338" operator="between">
      <formula>0</formula>
      <formula>3.9</formula>
    </cfRule>
  </conditionalFormatting>
  <conditionalFormatting sqref="X106:X107">
    <cfRule type="cellIs" priority="110" dxfId="336" operator="lessThan">
      <formula>5</formula>
    </cfRule>
  </conditionalFormatting>
  <conditionalFormatting sqref="X106:X107">
    <cfRule type="cellIs" priority="109" dxfId="337" operator="notEqual" stopIfTrue="1">
      <formula>"CNTN"</formula>
    </cfRule>
  </conditionalFormatting>
  <conditionalFormatting sqref="R108:S108">
    <cfRule type="cellIs" priority="99" dxfId="336" operator="lessThan">
      <formula>5</formula>
    </cfRule>
  </conditionalFormatting>
  <conditionalFormatting sqref="R108:S108">
    <cfRule type="cellIs" priority="98" dxfId="337" operator="notEqual" stopIfTrue="1">
      <formula>"CNTN"</formula>
    </cfRule>
  </conditionalFormatting>
  <conditionalFormatting sqref="R108:S108">
    <cfRule type="cellIs" priority="97" dxfId="338" operator="between">
      <formula>0</formula>
      <formula>3.9</formula>
    </cfRule>
    <cfRule type="notContainsBlanks" priority="96" dxfId="43" stopIfTrue="1">
      <formula>LEN(TRIM(R108))&gt;0</formula>
    </cfRule>
  </conditionalFormatting>
  <conditionalFormatting sqref="R108:U108">
    <cfRule type="notContainsBlanks" priority="95" dxfId="43" stopIfTrue="1">
      <formula>LEN(TRIM(R108))&gt;0</formula>
    </cfRule>
  </conditionalFormatting>
  <conditionalFormatting sqref="T108:U108">
    <cfRule type="cellIs" priority="94" dxfId="339" operator="equal" stopIfTrue="1">
      <formula>0</formula>
    </cfRule>
  </conditionalFormatting>
  <conditionalFormatting sqref="K108:O108">
    <cfRule type="cellIs" priority="100" dxfId="339" operator="lessThan" stopIfTrue="1">
      <formula>5.5</formula>
    </cfRule>
  </conditionalFormatting>
  <conditionalFormatting sqref="R109:S109">
    <cfRule type="cellIs" priority="89" dxfId="336" operator="lessThan">
      <formula>5</formula>
    </cfRule>
  </conditionalFormatting>
  <conditionalFormatting sqref="R109:S109">
    <cfRule type="cellIs" priority="88" dxfId="337" operator="notEqual" stopIfTrue="1">
      <formula>"CNTN"</formula>
    </cfRule>
  </conditionalFormatting>
  <conditionalFormatting sqref="R109:S109">
    <cfRule type="cellIs" priority="87" dxfId="338" operator="between">
      <formula>0</formula>
      <formula>3.9</formula>
    </cfRule>
    <cfRule type="notContainsBlanks" priority="86" dxfId="43" stopIfTrue="1">
      <formula>LEN(TRIM(R109))&gt;0</formula>
    </cfRule>
  </conditionalFormatting>
  <conditionalFormatting sqref="R109:U109">
    <cfRule type="notContainsBlanks" priority="85" dxfId="43" stopIfTrue="1">
      <formula>LEN(TRIM(R109))&gt;0</formula>
    </cfRule>
  </conditionalFormatting>
  <conditionalFormatting sqref="T109:U109">
    <cfRule type="cellIs" priority="84" dxfId="339" operator="equal" stopIfTrue="1">
      <formula>0</formula>
    </cfRule>
  </conditionalFormatting>
  <conditionalFormatting sqref="K109:O109">
    <cfRule type="cellIs" priority="90" dxfId="339" operator="lessThan" stopIfTrue="1">
      <formula>5.5</formula>
    </cfRule>
  </conditionalFormatting>
  <conditionalFormatting sqref="R86:S86">
    <cfRule type="cellIs" priority="69" dxfId="336" operator="lessThan">
      <formula>5</formula>
    </cfRule>
  </conditionalFormatting>
  <conditionalFormatting sqref="R86:S86">
    <cfRule type="cellIs" priority="68" dxfId="337" operator="notEqual" stopIfTrue="1">
      <formula>"CNTN"</formula>
    </cfRule>
  </conditionalFormatting>
  <conditionalFormatting sqref="R86:U86">
    <cfRule type="notContainsBlanks" priority="64" dxfId="43" stopIfTrue="1">
      <formula>LEN(TRIM(R86))&gt;0</formula>
    </cfRule>
  </conditionalFormatting>
  <conditionalFormatting sqref="R86:U86">
    <cfRule type="cellIs" priority="63" dxfId="339" operator="equal" stopIfTrue="1">
      <formula>0</formula>
    </cfRule>
  </conditionalFormatting>
  <conditionalFormatting sqref="K86:O86">
    <cfRule type="cellIs" priority="67" dxfId="339" operator="lessThan" stopIfTrue="1">
      <formula>5.5</formula>
    </cfRule>
  </conditionalFormatting>
  <conditionalFormatting sqref="R86:S86">
    <cfRule type="cellIs" priority="66" dxfId="338" operator="between">
      <formula>0</formula>
      <formula>3.9</formula>
    </cfRule>
    <cfRule type="notContainsBlanks" priority="65" dxfId="43" stopIfTrue="1">
      <formula>LEN(TRIM(R86))&gt;0</formula>
    </cfRule>
  </conditionalFormatting>
  <conditionalFormatting sqref="R86:U86">
    <cfRule type="cellIs" priority="62" dxfId="340" operator="notEqual">
      <formula>"Đ"</formula>
    </cfRule>
  </conditionalFormatting>
  <conditionalFormatting sqref="X86">
    <cfRule type="cellIs" priority="61" dxfId="338" operator="between">
      <formula>0</formula>
      <formula>3.9</formula>
    </cfRule>
  </conditionalFormatting>
  <conditionalFormatting sqref="X86">
    <cfRule type="cellIs" priority="60" dxfId="336" operator="lessThan">
      <formula>5</formula>
    </cfRule>
  </conditionalFormatting>
  <conditionalFormatting sqref="X86">
    <cfRule type="cellIs" priority="59" dxfId="337" operator="notEqual" stopIfTrue="1">
      <formula>"CNTN"</formula>
    </cfRule>
  </conditionalFormatting>
  <conditionalFormatting sqref="X9:X10">
    <cfRule type="cellIs" priority="58" dxfId="338" operator="between">
      <formula>0</formula>
      <formula>3.9</formula>
    </cfRule>
  </conditionalFormatting>
  <conditionalFormatting sqref="X9:X10">
    <cfRule type="cellIs" priority="57" dxfId="336" operator="lessThan">
      <formula>5</formula>
    </cfRule>
  </conditionalFormatting>
  <conditionalFormatting sqref="X9:X10">
    <cfRule type="cellIs" priority="56" dxfId="337" operator="notEqual" stopIfTrue="1">
      <formula>"CNTN"</formula>
    </cfRule>
  </conditionalFormatting>
  <conditionalFormatting sqref="K9:K10">
    <cfRule type="cellIs" priority="55" dxfId="339" operator="lessThan" stopIfTrue="1">
      <formula>5.5</formula>
    </cfRule>
  </conditionalFormatting>
  <conditionalFormatting sqref="L9:O10">
    <cfRule type="cellIs" priority="54" dxfId="339" operator="lessThan" stopIfTrue="1">
      <formula>5.5</formula>
    </cfRule>
  </conditionalFormatting>
  <conditionalFormatting sqref="R9:S10">
    <cfRule type="cellIs" priority="51" dxfId="338" operator="between">
      <formula>0</formula>
      <formula>3.9</formula>
    </cfRule>
    <cfRule type="notContainsBlanks" priority="50" dxfId="43" stopIfTrue="1">
      <formula>LEN(TRIM(R9))&gt;0</formula>
    </cfRule>
  </conditionalFormatting>
  <conditionalFormatting sqref="R9:U10">
    <cfRule type="notContainsBlanks" priority="49" dxfId="43" stopIfTrue="1">
      <formula>LEN(TRIM(R9))&gt;0</formula>
    </cfRule>
  </conditionalFormatting>
  <conditionalFormatting sqref="T9:U10">
    <cfRule type="cellIs" priority="48" dxfId="339" operator="equal" stopIfTrue="1">
      <formula>0</formula>
    </cfRule>
  </conditionalFormatting>
  <conditionalFormatting sqref="R9:S10">
    <cfRule type="cellIs" priority="53" dxfId="336" operator="lessThan">
      <formula>5</formula>
    </cfRule>
  </conditionalFormatting>
  <conditionalFormatting sqref="R9:S10">
    <cfRule type="cellIs" priority="52" dxfId="337" operator="notEqual" stopIfTrue="1">
      <formula>"CNTN"</formula>
    </cfRule>
  </conditionalFormatting>
  <conditionalFormatting sqref="X65">
    <cfRule type="cellIs" priority="38" dxfId="338" operator="between">
      <formula>0</formula>
      <formula>3.9</formula>
    </cfRule>
  </conditionalFormatting>
  <conditionalFormatting sqref="X65">
    <cfRule type="cellIs" priority="37" dxfId="336" operator="lessThan">
      <formula>5</formula>
    </cfRule>
  </conditionalFormatting>
  <conditionalFormatting sqref="X65">
    <cfRule type="cellIs" priority="36" dxfId="337" operator="notEqual" stopIfTrue="1">
      <formula>"CNTN"</formula>
    </cfRule>
  </conditionalFormatting>
  <conditionalFormatting sqref="X72">
    <cfRule type="cellIs" priority="35" dxfId="338" operator="between">
      <formula>0</formula>
      <formula>3.9</formula>
    </cfRule>
  </conditionalFormatting>
  <conditionalFormatting sqref="X72">
    <cfRule type="cellIs" priority="34" dxfId="336" operator="lessThan">
      <formula>5</formula>
    </cfRule>
  </conditionalFormatting>
  <conditionalFormatting sqref="X72">
    <cfRule type="cellIs" priority="33" dxfId="337" operator="notEqual" stopIfTrue="1">
      <formula>"CNTN"</formula>
    </cfRule>
  </conditionalFormatting>
  <conditionalFormatting sqref="X73">
    <cfRule type="cellIs" priority="32" dxfId="338" operator="between">
      <formula>0</formula>
      <formula>3.9</formula>
    </cfRule>
  </conditionalFormatting>
  <conditionalFormatting sqref="X73">
    <cfRule type="cellIs" priority="31" dxfId="336" operator="lessThan">
      <formula>5</formula>
    </cfRule>
  </conditionalFormatting>
  <conditionalFormatting sqref="X73">
    <cfRule type="cellIs" priority="30" dxfId="337" operator="notEqual" stopIfTrue="1">
      <formula>"CNTN"</formula>
    </cfRule>
  </conditionalFormatting>
  <conditionalFormatting sqref="X89">
    <cfRule type="cellIs" priority="28" dxfId="338" operator="between">
      <formula>0</formula>
      <formula>3.9</formula>
    </cfRule>
  </conditionalFormatting>
  <conditionalFormatting sqref="X89">
    <cfRule type="cellIs" priority="27" dxfId="336" operator="lessThan">
      <formula>5</formula>
    </cfRule>
  </conditionalFormatting>
  <conditionalFormatting sqref="X89">
    <cfRule type="cellIs" priority="26" dxfId="337" operator="notEqual" stopIfTrue="1">
      <formula>"CNTN"</formula>
    </cfRule>
  </conditionalFormatting>
  <conditionalFormatting sqref="K89">
    <cfRule type="cellIs" priority="25" dxfId="339" operator="lessThan" stopIfTrue="1">
      <formula>5.5</formula>
    </cfRule>
  </conditionalFormatting>
  <conditionalFormatting sqref="L89:O89">
    <cfRule type="cellIs" priority="24" dxfId="339" operator="lessThan" stopIfTrue="1">
      <formula>5.5</formula>
    </cfRule>
  </conditionalFormatting>
  <conditionalFormatting sqref="R89:S89">
    <cfRule type="cellIs" priority="21" dxfId="338" operator="between">
      <formula>0</formula>
      <formula>3.9</formula>
    </cfRule>
    <cfRule type="notContainsBlanks" priority="20" dxfId="43" stopIfTrue="1">
      <formula>LEN(TRIM(R89))&gt;0</formula>
    </cfRule>
  </conditionalFormatting>
  <conditionalFormatting sqref="R89:U89">
    <cfRule type="notContainsBlanks" priority="19" dxfId="43" stopIfTrue="1">
      <formula>LEN(TRIM(R89))&gt;0</formula>
    </cfRule>
  </conditionalFormatting>
  <conditionalFormatting sqref="T89:U89">
    <cfRule type="cellIs" priority="18" dxfId="339" operator="equal" stopIfTrue="1">
      <formula>0</formula>
    </cfRule>
  </conditionalFormatting>
  <conditionalFormatting sqref="R89:S89">
    <cfRule type="cellIs" priority="23" dxfId="336" operator="lessThan">
      <formula>5</formula>
    </cfRule>
  </conditionalFormatting>
  <conditionalFormatting sqref="R89:S89">
    <cfRule type="cellIs" priority="22" dxfId="337" operator="notEqual" stopIfTrue="1">
      <formula>"CNTN"</formula>
    </cfRule>
  </conditionalFormatting>
  <conditionalFormatting sqref="X74">
    <cfRule type="cellIs" priority="17" dxfId="338" operator="between">
      <formula>0</formula>
      <formula>3.9</formula>
    </cfRule>
  </conditionalFormatting>
  <conditionalFormatting sqref="X74">
    <cfRule type="cellIs" priority="16" dxfId="336" operator="lessThan">
      <formula>5</formula>
    </cfRule>
  </conditionalFormatting>
  <conditionalFormatting sqref="X74">
    <cfRule type="cellIs" priority="15" dxfId="337" operator="notEqual" stopIfTrue="1">
      <formula>"CNTN"</formula>
    </cfRule>
  </conditionalFormatting>
  <conditionalFormatting sqref="R110:S112">
    <cfRule type="cellIs" priority="13" dxfId="336" operator="lessThan">
      <formula>5</formula>
    </cfRule>
  </conditionalFormatting>
  <conditionalFormatting sqref="R110:S112">
    <cfRule type="cellIs" priority="12" dxfId="337" operator="notEqual" stopIfTrue="1">
      <formula>"CNTN"</formula>
    </cfRule>
  </conditionalFormatting>
  <conditionalFormatting sqref="R110:S112">
    <cfRule type="cellIs" priority="11" dxfId="338" operator="between">
      <formula>0</formula>
      <formula>3.9</formula>
    </cfRule>
    <cfRule type="notContainsBlanks" priority="10" dxfId="43" stopIfTrue="1">
      <formula>LEN(TRIM(R110))&gt;0</formula>
    </cfRule>
  </conditionalFormatting>
  <conditionalFormatting sqref="R110:U112">
    <cfRule type="notContainsBlanks" priority="9" dxfId="43" stopIfTrue="1">
      <formula>LEN(TRIM(R110))&gt;0</formula>
    </cfRule>
  </conditionalFormatting>
  <conditionalFormatting sqref="T110:U112">
    <cfRule type="cellIs" priority="8" dxfId="339" operator="equal" stopIfTrue="1">
      <formula>0</formula>
    </cfRule>
  </conditionalFormatting>
  <conditionalFormatting sqref="K110:O112">
    <cfRule type="cellIs" priority="14" dxfId="339" operator="lessThan" stopIfTrue="1">
      <formula>5.5</formula>
    </cfRule>
  </conditionalFormatting>
  <conditionalFormatting sqref="R113:S114">
    <cfRule type="cellIs" priority="6" dxfId="336" operator="lessThan">
      <formula>5</formula>
    </cfRule>
  </conditionalFormatting>
  <conditionalFormatting sqref="R113:S114">
    <cfRule type="cellIs" priority="5" dxfId="337" operator="notEqual" stopIfTrue="1">
      <formula>"CNTN"</formula>
    </cfRule>
  </conditionalFormatting>
  <conditionalFormatting sqref="R113:S114">
    <cfRule type="cellIs" priority="4" dxfId="338" operator="between">
      <formula>0</formula>
      <formula>3.9</formula>
    </cfRule>
    <cfRule type="notContainsBlanks" priority="3" dxfId="43" stopIfTrue="1">
      <formula>LEN(TRIM(R113))&gt;0</formula>
    </cfRule>
  </conditionalFormatting>
  <conditionalFormatting sqref="R113:U114">
    <cfRule type="notContainsBlanks" priority="2" dxfId="43" stopIfTrue="1">
      <formula>LEN(TRIM(R113))&gt;0</formula>
    </cfRule>
  </conditionalFormatting>
  <conditionalFormatting sqref="T113:U114">
    <cfRule type="cellIs" priority="1" dxfId="339" operator="equal" stopIfTrue="1">
      <formula>0</formula>
    </cfRule>
  </conditionalFormatting>
  <conditionalFormatting sqref="K113:O114">
    <cfRule type="cellIs" priority="7" dxfId="339" operator="lessThan" stopIfTrue="1">
      <formula>5.5</formula>
    </cfRule>
  </conditionalFormatting>
  <printOptions/>
  <pageMargins left="0.11811023622047245" right="0" top="0" bottom="0" header="0" footer="0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45"/>
  <sheetViews>
    <sheetView zoomScalePageLayoutView="0" workbookViewId="0" topLeftCell="A1">
      <pane xSplit="4" ySplit="7" topLeftCell="E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F18" sqref="F18"/>
    </sheetView>
  </sheetViews>
  <sheetFormatPr defaultColWidth="9.140625" defaultRowHeight="21" customHeight="1"/>
  <cols>
    <col min="1" max="1" width="4.00390625" style="7" customWidth="1"/>
    <col min="2" max="2" width="9.8515625" style="7" customWidth="1"/>
    <col min="3" max="3" width="16.140625" style="7" customWidth="1"/>
    <col min="4" max="4" width="5.8515625" style="7" customWidth="1"/>
    <col min="5" max="5" width="7.00390625" style="7" customWidth="1"/>
    <col min="6" max="6" width="8.7109375" style="7" customWidth="1"/>
    <col min="7" max="7" width="8.140625" style="7" customWidth="1"/>
    <col min="8" max="8" width="5.00390625" style="7" customWidth="1"/>
    <col min="9" max="9" width="4.8515625" style="7" customWidth="1"/>
    <col min="10" max="10" width="5.140625" style="7" customWidth="1"/>
    <col min="11" max="13" width="4.8515625" style="7" customWidth="1"/>
    <col min="14" max="14" width="4.421875" style="7" customWidth="1"/>
    <col min="15" max="15" width="5.00390625" style="7" customWidth="1"/>
    <col min="16" max="16" width="5.140625" style="7" customWidth="1"/>
    <col min="17" max="17" width="4.7109375" style="7" customWidth="1"/>
    <col min="18" max="18" width="3.421875" style="7" customWidth="1"/>
    <col min="19" max="19" width="3.28125" style="7" customWidth="1"/>
    <col min="20" max="20" width="3.57421875" style="7" customWidth="1"/>
    <col min="21" max="21" width="3.421875" style="7" customWidth="1"/>
    <col min="22" max="22" width="5.28125" style="7" customWidth="1"/>
    <col min="23" max="23" width="7.421875" style="7" customWidth="1"/>
    <col min="24" max="24" width="7.8515625" style="7" customWidth="1"/>
    <col min="25" max="16384" width="9.140625" style="7" customWidth="1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160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243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1:22" s="6" customFormat="1" ht="9.75" customHeight="1">
      <c r="K4" s="6">
        <v>14</v>
      </c>
      <c r="L4" s="6">
        <v>18</v>
      </c>
      <c r="M4" s="6">
        <v>22</v>
      </c>
      <c r="N4" s="6">
        <v>26</v>
      </c>
      <c r="O4" s="6">
        <v>27</v>
      </c>
      <c r="R4" s="6">
        <v>38</v>
      </c>
      <c r="S4" s="6">
        <v>42</v>
      </c>
      <c r="T4" s="6">
        <v>31</v>
      </c>
      <c r="U4" s="6">
        <v>32</v>
      </c>
      <c r="V4" s="6">
        <v>30</v>
      </c>
    </row>
    <row r="5" spans="1:24" ht="18.75" customHeight="1">
      <c r="A5" s="224" t="s">
        <v>4</v>
      </c>
      <c r="B5" s="227" t="s">
        <v>5</v>
      </c>
      <c r="C5" s="230" t="s">
        <v>6</v>
      </c>
      <c r="D5" s="231"/>
      <c r="E5" s="236" t="s">
        <v>7</v>
      </c>
      <c r="F5" s="236" t="s">
        <v>8</v>
      </c>
      <c r="G5" s="224" t="s">
        <v>9</v>
      </c>
      <c r="H5" s="239" t="s">
        <v>10</v>
      </c>
      <c r="I5" s="239" t="s">
        <v>11</v>
      </c>
      <c r="J5" s="239" t="s">
        <v>12</v>
      </c>
      <c r="K5" s="242" t="s">
        <v>13</v>
      </c>
      <c r="L5" s="242"/>
      <c r="M5" s="242"/>
      <c r="N5" s="242"/>
      <c r="O5" s="242"/>
      <c r="P5" s="243" t="s">
        <v>14</v>
      </c>
      <c r="Q5" s="244"/>
      <c r="R5" s="249" t="s">
        <v>15</v>
      </c>
      <c r="S5" s="249" t="s">
        <v>16</v>
      </c>
      <c r="T5" s="249" t="s">
        <v>17</v>
      </c>
      <c r="U5" s="249" t="s">
        <v>18</v>
      </c>
      <c r="V5" s="249" t="s">
        <v>19</v>
      </c>
      <c r="W5" s="239" t="s">
        <v>20</v>
      </c>
      <c r="X5" s="253" t="s">
        <v>21</v>
      </c>
    </row>
    <row r="6" spans="1:24" ht="30.75" customHeight="1">
      <c r="A6" s="225"/>
      <c r="B6" s="228"/>
      <c r="C6" s="232"/>
      <c r="D6" s="233"/>
      <c r="E6" s="237"/>
      <c r="F6" s="237"/>
      <c r="G6" s="225"/>
      <c r="H6" s="225"/>
      <c r="I6" s="240"/>
      <c r="J6" s="240"/>
      <c r="K6" s="247" t="s">
        <v>22</v>
      </c>
      <c r="L6" s="247" t="s">
        <v>23</v>
      </c>
      <c r="M6" s="247" t="s">
        <v>24</v>
      </c>
      <c r="N6" s="247" t="s">
        <v>25</v>
      </c>
      <c r="O6" s="249" t="s">
        <v>26</v>
      </c>
      <c r="P6" s="245"/>
      <c r="Q6" s="246"/>
      <c r="R6" s="247"/>
      <c r="S6" s="247"/>
      <c r="T6" s="247"/>
      <c r="U6" s="247"/>
      <c r="V6" s="247"/>
      <c r="W6" s="240"/>
      <c r="X6" s="254"/>
    </row>
    <row r="7" spans="1:24" ht="21" customHeight="1">
      <c r="A7" s="226"/>
      <c r="B7" s="229"/>
      <c r="C7" s="234"/>
      <c r="D7" s="235"/>
      <c r="E7" s="238"/>
      <c r="F7" s="238"/>
      <c r="G7" s="226"/>
      <c r="H7" s="226"/>
      <c r="I7" s="241"/>
      <c r="J7" s="241"/>
      <c r="K7" s="248"/>
      <c r="L7" s="248"/>
      <c r="M7" s="248"/>
      <c r="N7" s="248"/>
      <c r="O7" s="248"/>
      <c r="P7" s="8" t="s">
        <v>27</v>
      </c>
      <c r="Q7" s="8" t="s">
        <v>28</v>
      </c>
      <c r="R7" s="248"/>
      <c r="S7" s="248"/>
      <c r="T7" s="248"/>
      <c r="U7" s="248"/>
      <c r="V7" s="248"/>
      <c r="W7" s="241"/>
      <c r="X7" s="255"/>
    </row>
    <row r="8" spans="1:24" ht="24" customHeight="1">
      <c r="A8" s="9"/>
      <c r="B8" s="140" t="s">
        <v>262</v>
      </c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1"/>
      <c r="S8" s="141"/>
      <c r="T8" s="142"/>
      <c r="U8" s="142"/>
      <c r="V8" s="142"/>
      <c r="W8" s="143"/>
      <c r="X8" s="144"/>
    </row>
    <row r="9" spans="1:24" ht="24" customHeight="1">
      <c r="A9" s="36">
        <f>A8+1</f>
        <v>1</v>
      </c>
      <c r="B9" s="183">
        <v>1810215483</v>
      </c>
      <c r="C9" s="184" t="s">
        <v>100</v>
      </c>
      <c r="D9" s="185" t="s">
        <v>169</v>
      </c>
      <c r="E9" s="28" t="s">
        <v>261</v>
      </c>
      <c r="F9" s="186">
        <v>34033</v>
      </c>
      <c r="G9" s="187" t="s">
        <v>56</v>
      </c>
      <c r="H9" s="187" t="s">
        <v>31</v>
      </c>
      <c r="I9" s="188">
        <v>73</v>
      </c>
      <c r="J9" s="189">
        <v>6.89</v>
      </c>
      <c r="K9" s="190">
        <v>8.3</v>
      </c>
      <c r="L9" s="190">
        <v>8.3</v>
      </c>
      <c r="M9" s="190">
        <v>8.3</v>
      </c>
      <c r="N9" s="190">
        <v>8</v>
      </c>
      <c r="O9" s="189">
        <v>8.3</v>
      </c>
      <c r="P9" s="189">
        <v>7.46</v>
      </c>
      <c r="Q9" s="191">
        <v>3.19</v>
      </c>
      <c r="R9" s="29" t="s">
        <v>32</v>
      </c>
      <c r="S9" s="29" t="s">
        <v>32</v>
      </c>
      <c r="T9" s="29" t="s">
        <v>32</v>
      </c>
      <c r="U9" s="29" t="s">
        <v>32</v>
      </c>
      <c r="V9" s="40" t="s">
        <v>36</v>
      </c>
      <c r="W9" s="80"/>
      <c r="X9" s="48" t="s">
        <v>34</v>
      </c>
    </row>
    <row r="10" spans="1:24" ht="24" customHeight="1">
      <c r="A10" s="49">
        <f>A9+1</f>
        <v>2</v>
      </c>
      <c r="B10" s="159">
        <v>1811215469</v>
      </c>
      <c r="C10" s="160" t="s">
        <v>259</v>
      </c>
      <c r="D10" s="161" t="s">
        <v>211</v>
      </c>
      <c r="E10" s="30" t="s">
        <v>261</v>
      </c>
      <c r="F10" s="192">
        <v>34424</v>
      </c>
      <c r="G10" s="162" t="s">
        <v>260</v>
      </c>
      <c r="H10" s="162" t="s">
        <v>47</v>
      </c>
      <c r="I10" s="163">
        <v>73</v>
      </c>
      <c r="J10" s="164">
        <v>7.29</v>
      </c>
      <c r="K10" s="165">
        <v>8.4</v>
      </c>
      <c r="L10" s="165">
        <v>8.4</v>
      </c>
      <c r="M10" s="165">
        <v>8.4</v>
      </c>
      <c r="N10" s="165">
        <v>8.5</v>
      </c>
      <c r="O10" s="164">
        <v>8.4</v>
      </c>
      <c r="P10" s="164">
        <v>7.87</v>
      </c>
      <c r="Q10" s="166">
        <v>3.43</v>
      </c>
      <c r="R10" s="31" t="s">
        <v>32</v>
      </c>
      <c r="S10" s="31" t="s">
        <v>32</v>
      </c>
      <c r="T10" s="31" t="s">
        <v>32</v>
      </c>
      <c r="U10" s="31" t="s">
        <v>32</v>
      </c>
      <c r="V10" s="53" t="s">
        <v>36</v>
      </c>
      <c r="W10" s="193"/>
      <c r="X10" s="61" t="s">
        <v>34</v>
      </c>
    </row>
    <row r="11" spans="1:24" ht="25.5" customHeight="1">
      <c r="A11" s="9"/>
      <c r="B11" s="14" t="s">
        <v>161</v>
      </c>
      <c r="C11" s="10"/>
      <c r="D11" s="11"/>
      <c r="E11" s="15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1"/>
      <c r="S11" s="141"/>
      <c r="T11" s="142"/>
      <c r="U11" s="142"/>
      <c r="V11" s="142"/>
      <c r="W11" s="143"/>
      <c r="X11" s="144"/>
    </row>
    <row r="12" spans="1:24" ht="24" customHeight="1">
      <c r="A12" s="36">
        <v>1</v>
      </c>
      <c r="B12" s="183">
        <v>2126261456</v>
      </c>
      <c r="C12" s="184" t="s">
        <v>244</v>
      </c>
      <c r="D12" s="185" t="s">
        <v>119</v>
      </c>
      <c r="E12" s="28" t="s">
        <v>251</v>
      </c>
      <c r="F12" s="186">
        <v>32298</v>
      </c>
      <c r="G12" s="187" t="s">
        <v>35</v>
      </c>
      <c r="H12" s="187" t="s">
        <v>31</v>
      </c>
      <c r="I12" s="188">
        <v>71</v>
      </c>
      <c r="J12" s="189">
        <v>6.44</v>
      </c>
      <c r="K12" s="190">
        <v>7.1</v>
      </c>
      <c r="L12" s="190">
        <v>8</v>
      </c>
      <c r="M12" s="190">
        <v>6.4</v>
      </c>
      <c r="N12" s="190">
        <v>8.8</v>
      </c>
      <c r="O12" s="189">
        <v>7</v>
      </c>
      <c r="P12" s="189">
        <v>6.93</v>
      </c>
      <c r="Q12" s="191">
        <v>2.8</v>
      </c>
      <c r="R12" s="29" t="s">
        <v>32</v>
      </c>
      <c r="S12" s="29" t="s">
        <v>32</v>
      </c>
      <c r="T12" s="29" t="s">
        <v>32</v>
      </c>
      <c r="U12" s="29" t="s">
        <v>32</v>
      </c>
      <c r="V12" s="40" t="s">
        <v>36</v>
      </c>
      <c r="W12" s="80"/>
      <c r="X12" s="48" t="s">
        <v>34</v>
      </c>
    </row>
    <row r="13" spans="1:24" ht="24" customHeight="1">
      <c r="A13" s="75">
        <f aca="true" t="shared" si="0" ref="A13:A20">A12+1</f>
        <v>2</v>
      </c>
      <c r="B13" s="148">
        <v>2126251680</v>
      </c>
      <c r="C13" s="149" t="s">
        <v>252</v>
      </c>
      <c r="D13" s="150" t="s">
        <v>70</v>
      </c>
      <c r="E13" s="32" t="s">
        <v>261</v>
      </c>
      <c r="F13" s="194">
        <v>31867</v>
      </c>
      <c r="G13" s="151" t="s">
        <v>35</v>
      </c>
      <c r="H13" s="151" t="s">
        <v>31</v>
      </c>
      <c r="I13" s="152">
        <v>71</v>
      </c>
      <c r="J13" s="153">
        <v>7.85</v>
      </c>
      <c r="K13" s="154">
        <v>9</v>
      </c>
      <c r="L13" s="154">
        <v>9.6</v>
      </c>
      <c r="M13" s="154">
        <v>8.8</v>
      </c>
      <c r="N13" s="154">
        <v>8.5</v>
      </c>
      <c r="O13" s="153">
        <v>9.04</v>
      </c>
      <c r="P13" s="153">
        <v>8.48</v>
      </c>
      <c r="Q13" s="155">
        <v>3.76</v>
      </c>
      <c r="R13" s="33" t="s">
        <v>32</v>
      </c>
      <c r="S13" s="33" t="s">
        <v>32</v>
      </c>
      <c r="T13" s="33" t="s">
        <v>32</v>
      </c>
      <c r="U13" s="33" t="s">
        <v>32</v>
      </c>
      <c r="V13" s="65" t="s">
        <v>39</v>
      </c>
      <c r="W13" s="156"/>
      <c r="X13" s="73" t="s">
        <v>34</v>
      </c>
    </row>
    <row r="14" spans="1:24" ht="24" customHeight="1">
      <c r="A14" s="75">
        <f t="shared" si="0"/>
        <v>3</v>
      </c>
      <c r="B14" s="148">
        <v>2126251682</v>
      </c>
      <c r="C14" s="149" t="s">
        <v>253</v>
      </c>
      <c r="D14" s="150" t="s">
        <v>73</v>
      </c>
      <c r="E14" s="32" t="s">
        <v>261</v>
      </c>
      <c r="F14" s="194">
        <v>33930</v>
      </c>
      <c r="G14" s="151" t="s">
        <v>35</v>
      </c>
      <c r="H14" s="151" t="s">
        <v>31</v>
      </c>
      <c r="I14" s="152">
        <v>71</v>
      </c>
      <c r="J14" s="153">
        <v>6.31</v>
      </c>
      <c r="K14" s="154">
        <v>8.5</v>
      </c>
      <c r="L14" s="154">
        <v>8.8</v>
      </c>
      <c r="M14" s="154">
        <v>6.3</v>
      </c>
      <c r="N14" s="154">
        <v>8</v>
      </c>
      <c r="O14" s="153">
        <v>7.68</v>
      </c>
      <c r="P14" s="153">
        <v>6.85</v>
      </c>
      <c r="Q14" s="155">
        <v>2.76</v>
      </c>
      <c r="R14" s="33" t="s">
        <v>32</v>
      </c>
      <c r="S14" s="33" t="s">
        <v>54</v>
      </c>
      <c r="T14" s="33" t="s">
        <v>32</v>
      </c>
      <c r="U14" s="33" t="s">
        <v>32</v>
      </c>
      <c r="V14" s="65" t="s">
        <v>36</v>
      </c>
      <c r="W14" s="156"/>
      <c r="X14" s="157" t="s">
        <v>55</v>
      </c>
    </row>
    <row r="15" spans="1:24" ht="24" customHeight="1">
      <c r="A15" s="75">
        <f t="shared" si="0"/>
        <v>4</v>
      </c>
      <c r="B15" s="148">
        <v>2126251686</v>
      </c>
      <c r="C15" s="149" t="s">
        <v>139</v>
      </c>
      <c r="D15" s="150" t="s">
        <v>254</v>
      </c>
      <c r="E15" s="32" t="s">
        <v>261</v>
      </c>
      <c r="F15" s="194">
        <v>34397</v>
      </c>
      <c r="G15" s="151" t="s">
        <v>41</v>
      </c>
      <c r="H15" s="151" t="s">
        <v>31</v>
      </c>
      <c r="I15" s="152">
        <v>71</v>
      </c>
      <c r="J15" s="153">
        <v>7.19</v>
      </c>
      <c r="K15" s="154">
        <v>8.5</v>
      </c>
      <c r="L15" s="154">
        <v>8.5</v>
      </c>
      <c r="M15" s="154">
        <v>8.5</v>
      </c>
      <c r="N15" s="154">
        <v>8</v>
      </c>
      <c r="O15" s="153">
        <v>8.5</v>
      </c>
      <c r="P15" s="153">
        <v>7.79</v>
      </c>
      <c r="Q15" s="155">
        <v>3.38</v>
      </c>
      <c r="R15" s="33" t="s">
        <v>32</v>
      </c>
      <c r="S15" s="33" t="s">
        <v>32</v>
      </c>
      <c r="T15" s="33" t="s">
        <v>32</v>
      </c>
      <c r="U15" s="33" t="s">
        <v>32</v>
      </c>
      <c r="V15" s="65" t="s">
        <v>39</v>
      </c>
      <c r="W15" s="156"/>
      <c r="X15" s="73" t="s">
        <v>34</v>
      </c>
    </row>
    <row r="16" spans="1:24" ht="24" customHeight="1">
      <c r="A16" s="75">
        <f t="shared" si="0"/>
        <v>5</v>
      </c>
      <c r="B16" s="148">
        <v>171326090</v>
      </c>
      <c r="C16" s="149" t="s">
        <v>255</v>
      </c>
      <c r="D16" s="150" t="s">
        <v>106</v>
      </c>
      <c r="E16" s="32" t="s">
        <v>261</v>
      </c>
      <c r="F16" s="194">
        <v>34095</v>
      </c>
      <c r="G16" s="151" t="s">
        <v>35</v>
      </c>
      <c r="H16" s="151" t="s">
        <v>47</v>
      </c>
      <c r="I16" s="152">
        <v>73</v>
      </c>
      <c r="J16" s="153">
        <v>5.82</v>
      </c>
      <c r="K16" s="154">
        <v>7</v>
      </c>
      <c r="L16" s="154">
        <v>9.7</v>
      </c>
      <c r="M16" s="154">
        <v>7.5</v>
      </c>
      <c r="N16" s="154">
        <v>7.5</v>
      </c>
      <c r="O16" s="153">
        <v>7.74</v>
      </c>
      <c r="P16" s="153">
        <v>6.34</v>
      </c>
      <c r="Q16" s="155">
        <v>2.51</v>
      </c>
      <c r="R16" s="33" t="s">
        <v>32</v>
      </c>
      <c r="S16" s="33" t="s">
        <v>32</v>
      </c>
      <c r="T16" s="33" t="s">
        <v>32</v>
      </c>
      <c r="U16" s="33" t="s">
        <v>32</v>
      </c>
      <c r="V16" s="65" t="s">
        <v>39</v>
      </c>
      <c r="W16" s="156"/>
      <c r="X16" s="73" t="s">
        <v>34</v>
      </c>
    </row>
    <row r="17" spans="1:24" ht="24" customHeight="1">
      <c r="A17" s="75">
        <f t="shared" si="0"/>
        <v>6</v>
      </c>
      <c r="B17" s="148">
        <v>2126251692</v>
      </c>
      <c r="C17" s="149" t="s">
        <v>256</v>
      </c>
      <c r="D17" s="150" t="s">
        <v>116</v>
      </c>
      <c r="E17" s="32" t="s">
        <v>261</v>
      </c>
      <c r="F17" s="194">
        <v>33461</v>
      </c>
      <c r="G17" s="151" t="s">
        <v>56</v>
      </c>
      <c r="H17" s="151" t="s">
        <v>31</v>
      </c>
      <c r="I17" s="152">
        <v>71</v>
      </c>
      <c r="J17" s="153">
        <v>6.34</v>
      </c>
      <c r="K17" s="154">
        <v>8.3</v>
      </c>
      <c r="L17" s="154">
        <v>8</v>
      </c>
      <c r="M17" s="154">
        <v>6.9</v>
      </c>
      <c r="N17" s="154">
        <v>8</v>
      </c>
      <c r="O17" s="153">
        <v>7.68</v>
      </c>
      <c r="P17" s="153">
        <v>6.88</v>
      </c>
      <c r="Q17" s="155">
        <v>2.79</v>
      </c>
      <c r="R17" s="33" t="s">
        <v>54</v>
      </c>
      <c r="S17" s="33" t="s">
        <v>32</v>
      </c>
      <c r="T17" s="33" t="s">
        <v>32</v>
      </c>
      <c r="U17" s="33" t="s">
        <v>32</v>
      </c>
      <c r="V17" s="65" t="s">
        <v>36</v>
      </c>
      <c r="W17" s="156"/>
      <c r="X17" s="73" t="s">
        <v>55</v>
      </c>
    </row>
    <row r="18" spans="1:24" ht="24" customHeight="1">
      <c r="A18" s="75">
        <f t="shared" si="0"/>
        <v>7</v>
      </c>
      <c r="B18" s="148">
        <v>2126261737</v>
      </c>
      <c r="C18" s="149" t="s">
        <v>257</v>
      </c>
      <c r="D18" s="150" t="s">
        <v>258</v>
      </c>
      <c r="E18" s="32" t="s">
        <v>261</v>
      </c>
      <c r="F18" s="194">
        <v>34546</v>
      </c>
      <c r="G18" s="151" t="s">
        <v>30</v>
      </c>
      <c r="H18" s="151" t="s">
        <v>31</v>
      </c>
      <c r="I18" s="152">
        <v>71</v>
      </c>
      <c r="J18" s="153">
        <v>6.44</v>
      </c>
      <c r="K18" s="154">
        <v>8.6</v>
      </c>
      <c r="L18" s="154">
        <v>8.2</v>
      </c>
      <c r="M18" s="154">
        <v>8.8</v>
      </c>
      <c r="N18" s="154">
        <v>8.8</v>
      </c>
      <c r="O18" s="153">
        <v>8.6</v>
      </c>
      <c r="P18" s="153">
        <v>7.05</v>
      </c>
      <c r="Q18" s="155">
        <v>2.9</v>
      </c>
      <c r="R18" s="33" t="s">
        <v>32</v>
      </c>
      <c r="S18" s="33" t="s">
        <v>32</v>
      </c>
      <c r="T18" s="33" t="s">
        <v>32</v>
      </c>
      <c r="U18" s="33" t="s">
        <v>32</v>
      </c>
      <c r="V18" s="65" t="s">
        <v>39</v>
      </c>
      <c r="W18" s="156"/>
      <c r="X18" s="157" t="s">
        <v>34</v>
      </c>
    </row>
    <row r="19" spans="1:24" ht="24" customHeight="1">
      <c r="A19" s="75">
        <f t="shared" si="0"/>
        <v>8</v>
      </c>
      <c r="B19" s="148">
        <v>162314652</v>
      </c>
      <c r="C19" s="149" t="s">
        <v>263</v>
      </c>
      <c r="D19" s="150" t="s">
        <v>92</v>
      </c>
      <c r="E19" s="32" t="s">
        <v>267</v>
      </c>
      <c r="F19" s="194" t="s">
        <v>266</v>
      </c>
      <c r="G19" s="151" t="s">
        <v>56</v>
      </c>
      <c r="H19" s="151" t="s">
        <v>47</v>
      </c>
      <c r="I19" s="152"/>
      <c r="J19" s="153">
        <v>6.43</v>
      </c>
      <c r="K19" s="154">
        <v>6</v>
      </c>
      <c r="L19" s="154">
        <v>7.6</v>
      </c>
      <c r="M19" s="154">
        <v>7.8</v>
      </c>
      <c r="N19" s="154">
        <v>7</v>
      </c>
      <c r="O19" s="153">
        <v>7.04</v>
      </c>
      <c r="P19" s="153">
        <v>6.45</v>
      </c>
      <c r="Q19" s="155">
        <v>2.49</v>
      </c>
      <c r="R19" s="33" t="s">
        <v>32</v>
      </c>
      <c r="S19" s="33" t="s">
        <v>32</v>
      </c>
      <c r="T19" s="33" t="s">
        <v>32</v>
      </c>
      <c r="U19" s="33" t="s">
        <v>32</v>
      </c>
      <c r="V19" s="65" t="s">
        <v>36</v>
      </c>
      <c r="W19" s="156"/>
      <c r="X19" s="73" t="s">
        <v>34</v>
      </c>
    </row>
    <row r="20" spans="1:24" ht="24" customHeight="1">
      <c r="A20" s="49">
        <f t="shared" si="0"/>
        <v>9</v>
      </c>
      <c r="B20" s="159">
        <v>1920255468</v>
      </c>
      <c r="C20" s="160" t="s">
        <v>268</v>
      </c>
      <c r="D20" s="161" t="s">
        <v>116</v>
      </c>
      <c r="E20" s="30" t="s">
        <v>280</v>
      </c>
      <c r="F20" s="192">
        <v>34351</v>
      </c>
      <c r="G20" s="162" t="s">
        <v>30</v>
      </c>
      <c r="H20" s="162" t="s">
        <v>31</v>
      </c>
      <c r="I20" s="163">
        <v>132</v>
      </c>
      <c r="J20" s="164">
        <v>6.68</v>
      </c>
      <c r="K20" s="165">
        <v>6.5</v>
      </c>
      <c r="L20" s="165">
        <v>6.8</v>
      </c>
      <c r="M20" s="165">
        <v>5.8</v>
      </c>
      <c r="N20" s="165">
        <v>5.5</v>
      </c>
      <c r="O20" s="164">
        <v>6.28</v>
      </c>
      <c r="P20" s="164">
        <v>6.92</v>
      </c>
      <c r="Q20" s="166">
        <v>2.8</v>
      </c>
      <c r="R20" s="31" t="s">
        <v>32</v>
      </c>
      <c r="S20" s="31" t="s">
        <v>32</v>
      </c>
      <c r="T20" s="31" t="s">
        <v>32</v>
      </c>
      <c r="U20" s="31" t="s">
        <v>32</v>
      </c>
      <c r="V20" s="53" t="s">
        <v>36</v>
      </c>
      <c r="W20" s="167"/>
      <c r="X20" s="61" t="s">
        <v>34</v>
      </c>
    </row>
    <row r="21" spans="1:24" ht="27" customHeight="1">
      <c r="A21" s="34"/>
      <c r="B21" s="168" t="s">
        <v>162</v>
      </c>
      <c r="C21" s="169"/>
      <c r="D21" s="169"/>
      <c r="E21" s="35"/>
      <c r="F21" s="195"/>
      <c r="G21" s="169"/>
      <c r="H21" s="169"/>
      <c r="I21" s="169"/>
      <c r="J21" s="169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4" ht="24" customHeight="1">
      <c r="A22" s="36">
        <f>A21+1</f>
        <v>1</v>
      </c>
      <c r="B22" s="183">
        <v>2126251285</v>
      </c>
      <c r="C22" s="196" t="s">
        <v>245</v>
      </c>
      <c r="D22" s="185" t="s">
        <v>135</v>
      </c>
      <c r="E22" s="28" t="s">
        <v>251</v>
      </c>
      <c r="F22" s="186">
        <v>33141</v>
      </c>
      <c r="G22" s="187" t="s">
        <v>30</v>
      </c>
      <c r="H22" s="187" t="s">
        <v>31</v>
      </c>
      <c r="I22" s="188">
        <v>70</v>
      </c>
      <c r="J22" s="189">
        <v>6.15</v>
      </c>
      <c r="K22" s="190">
        <v>8.3</v>
      </c>
      <c r="L22" s="190">
        <v>7.8</v>
      </c>
      <c r="M22" s="190">
        <v>6.8</v>
      </c>
      <c r="N22" s="190">
        <v>8.5</v>
      </c>
      <c r="O22" s="189">
        <v>7.6</v>
      </c>
      <c r="P22" s="189">
        <v>6.69</v>
      </c>
      <c r="Q22" s="191">
        <v>2.73</v>
      </c>
      <c r="R22" s="29" t="s">
        <v>32</v>
      </c>
      <c r="S22" s="29" t="s">
        <v>54</v>
      </c>
      <c r="T22" s="29" t="s">
        <v>32</v>
      </c>
      <c r="U22" s="29" t="s">
        <v>32</v>
      </c>
      <c r="V22" s="40" t="s">
        <v>36</v>
      </c>
      <c r="W22" s="80" t="s">
        <v>246</v>
      </c>
      <c r="X22" s="48" t="s">
        <v>55</v>
      </c>
    </row>
    <row r="23" spans="1:24" ht="24" customHeight="1">
      <c r="A23" s="75">
        <f>A22+1</f>
        <v>2</v>
      </c>
      <c r="B23" s="148">
        <v>161325501</v>
      </c>
      <c r="C23" s="149" t="s">
        <v>247</v>
      </c>
      <c r="D23" s="150" t="s">
        <v>44</v>
      </c>
      <c r="E23" s="32" t="s">
        <v>251</v>
      </c>
      <c r="F23" s="194">
        <v>33836</v>
      </c>
      <c r="G23" s="151" t="s">
        <v>30</v>
      </c>
      <c r="H23" s="151" t="s">
        <v>31</v>
      </c>
      <c r="I23" s="152">
        <v>71</v>
      </c>
      <c r="J23" s="153">
        <v>6.31</v>
      </c>
      <c r="K23" s="154">
        <v>7.3</v>
      </c>
      <c r="L23" s="154">
        <v>7.9</v>
      </c>
      <c r="M23" s="154">
        <v>6.5</v>
      </c>
      <c r="N23" s="154">
        <v>9</v>
      </c>
      <c r="O23" s="153">
        <v>7.1</v>
      </c>
      <c r="P23" s="153">
        <v>6.81</v>
      </c>
      <c r="Q23" s="155">
        <v>2.79</v>
      </c>
      <c r="R23" s="33" t="s">
        <v>32</v>
      </c>
      <c r="S23" s="33" t="s">
        <v>32</v>
      </c>
      <c r="T23" s="33" t="s">
        <v>32</v>
      </c>
      <c r="U23" s="33" t="s">
        <v>32</v>
      </c>
      <c r="V23" s="65" t="s">
        <v>36</v>
      </c>
      <c r="W23" s="156"/>
      <c r="X23" s="73" t="s">
        <v>34</v>
      </c>
    </row>
    <row r="24" spans="1:24" ht="24" customHeight="1">
      <c r="A24" s="75">
        <f>A23+1</f>
        <v>3</v>
      </c>
      <c r="B24" s="148">
        <v>1820254362</v>
      </c>
      <c r="C24" s="149" t="s">
        <v>87</v>
      </c>
      <c r="D24" s="150" t="s">
        <v>88</v>
      </c>
      <c r="E24" s="32" t="s">
        <v>280</v>
      </c>
      <c r="F24" s="194">
        <v>34566</v>
      </c>
      <c r="G24" s="151" t="s">
        <v>30</v>
      </c>
      <c r="H24" s="151" t="s">
        <v>31</v>
      </c>
      <c r="I24" s="152">
        <v>132</v>
      </c>
      <c r="J24" s="153">
        <v>6.86</v>
      </c>
      <c r="K24" s="154">
        <v>8</v>
      </c>
      <c r="L24" s="154">
        <v>8.3</v>
      </c>
      <c r="M24" s="154">
        <v>7.1</v>
      </c>
      <c r="N24" s="154">
        <v>8</v>
      </c>
      <c r="O24" s="153">
        <v>7.7</v>
      </c>
      <c r="P24" s="153">
        <v>7.15</v>
      </c>
      <c r="Q24" s="155">
        <v>2.97</v>
      </c>
      <c r="R24" s="33" t="s">
        <v>32</v>
      </c>
      <c r="S24" s="33" t="s">
        <v>32</v>
      </c>
      <c r="T24" s="33" t="s">
        <v>32</v>
      </c>
      <c r="U24" s="33" t="s">
        <v>32</v>
      </c>
      <c r="V24" s="65" t="s">
        <v>33</v>
      </c>
      <c r="W24" s="156" t="s">
        <v>269</v>
      </c>
      <c r="X24" s="157" t="s">
        <v>55</v>
      </c>
    </row>
    <row r="25" spans="1:24" ht="24" customHeight="1">
      <c r="A25" s="49">
        <f>A24+1</f>
        <v>4</v>
      </c>
      <c r="B25" s="159">
        <v>1920255410</v>
      </c>
      <c r="C25" s="160" t="s">
        <v>270</v>
      </c>
      <c r="D25" s="161" t="s">
        <v>169</v>
      </c>
      <c r="E25" s="30" t="s">
        <v>280</v>
      </c>
      <c r="F25" s="192">
        <v>34706</v>
      </c>
      <c r="G25" s="162" t="s">
        <v>30</v>
      </c>
      <c r="H25" s="162" t="s">
        <v>31</v>
      </c>
      <c r="I25" s="163">
        <v>127</v>
      </c>
      <c r="J25" s="164">
        <v>6.11</v>
      </c>
      <c r="K25" s="165">
        <v>7</v>
      </c>
      <c r="L25" s="165">
        <v>7.8</v>
      </c>
      <c r="M25" s="165">
        <v>4.4</v>
      </c>
      <c r="N25" s="165">
        <v>7.8</v>
      </c>
      <c r="O25" s="164">
        <v>6.12</v>
      </c>
      <c r="P25" s="164">
        <v>6.11</v>
      </c>
      <c r="Q25" s="166">
        <v>2.34</v>
      </c>
      <c r="R25" s="31" t="s">
        <v>32</v>
      </c>
      <c r="S25" s="31" t="s">
        <v>32</v>
      </c>
      <c r="T25" s="31">
        <v>0</v>
      </c>
      <c r="U25" s="31" t="s">
        <v>32</v>
      </c>
      <c r="V25" s="53" t="s">
        <v>33</v>
      </c>
      <c r="W25" s="167" t="s">
        <v>271</v>
      </c>
      <c r="X25" s="197" t="s">
        <v>64</v>
      </c>
    </row>
    <row r="26" spans="1:24" ht="24" customHeight="1">
      <c r="A26" s="9"/>
      <c r="B26" s="140" t="s">
        <v>165</v>
      </c>
      <c r="C26" s="10"/>
      <c r="D26" s="11"/>
      <c r="E26" s="11"/>
      <c r="F26" s="12"/>
      <c r="G26" s="13"/>
      <c r="H26" s="13"/>
      <c r="I26" s="13">
        <v>68</v>
      </c>
      <c r="J26" s="13">
        <v>69</v>
      </c>
      <c r="K26" s="13"/>
      <c r="L26" s="13"/>
      <c r="M26" s="13"/>
      <c r="N26" s="13"/>
      <c r="O26" s="13"/>
      <c r="P26" s="13">
        <v>73</v>
      </c>
      <c r="Q26" s="13">
        <v>73</v>
      </c>
      <c r="R26" s="141"/>
      <c r="S26" s="141"/>
      <c r="T26" s="142"/>
      <c r="U26" s="142"/>
      <c r="V26" s="142"/>
      <c r="W26" s="143"/>
      <c r="X26" s="144"/>
    </row>
    <row r="27" spans="1:24" ht="24" customHeight="1">
      <c r="A27" s="36">
        <f>A26+1</f>
        <v>1</v>
      </c>
      <c r="B27" s="183">
        <v>161327034</v>
      </c>
      <c r="C27" s="184" t="s">
        <v>248</v>
      </c>
      <c r="D27" s="185" t="s">
        <v>249</v>
      </c>
      <c r="E27" s="28" t="s">
        <v>251</v>
      </c>
      <c r="F27" s="186">
        <v>33262</v>
      </c>
      <c r="G27" s="187" t="s">
        <v>35</v>
      </c>
      <c r="H27" s="187" t="s">
        <v>47</v>
      </c>
      <c r="I27" s="188">
        <v>71</v>
      </c>
      <c r="J27" s="189">
        <v>5.94</v>
      </c>
      <c r="K27" s="190">
        <v>8</v>
      </c>
      <c r="L27" s="190">
        <v>8.1</v>
      </c>
      <c r="M27" s="190">
        <v>7.5</v>
      </c>
      <c r="N27" s="190">
        <v>7.5</v>
      </c>
      <c r="O27" s="189">
        <v>7.82</v>
      </c>
      <c r="P27" s="189">
        <v>6.49</v>
      </c>
      <c r="Q27" s="191">
        <v>2.59</v>
      </c>
      <c r="R27" s="29" t="s">
        <v>32</v>
      </c>
      <c r="S27" s="29" t="s">
        <v>32</v>
      </c>
      <c r="T27" s="29" t="s">
        <v>32</v>
      </c>
      <c r="U27" s="29" t="s">
        <v>32</v>
      </c>
      <c r="V27" s="40" t="s">
        <v>39</v>
      </c>
      <c r="W27" s="80"/>
      <c r="X27" s="198" t="s">
        <v>34</v>
      </c>
    </row>
    <row r="28" spans="1:24" ht="24" customHeight="1">
      <c r="A28" s="75">
        <f>A27+1</f>
        <v>2</v>
      </c>
      <c r="B28" s="148">
        <v>2126251280</v>
      </c>
      <c r="C28" s="149" t="s">
        <v>250</v>
      </c>
      <c r="D28" s="150" t="s">
        <v>51</v>
      </c>
      <c r="E28" s="32" t="s">
        <v>251</v>
      </c>
      <c r="F28" s="194">
        <v>33350</v>
      </c>
      <c r="G28" s="151" t="s">
        <v>35</v>
      </c>
      <c r="H28" s="151" t="s">
        <v>31</v>
      </c>
      <c r="I28" s="152">
        <v>71</v>
      </c>
      <c r="J28" s="153">
        <v>7.4</v>
      </c>
      <c r="K28" s="154">
        <v>8.5</v>
      </c>
      <c r="L28" s="154">
        <v>9</v>
      </c>
      <c r="M28" s="154">
        <v>8.9</v>
      </c>
      <c r="N28" s="154">
        <v>8.3</v>
      </c>
      <c r="O28" s="153">
        <v>8.76</v>
      </c>
      <c r="P28" s="153">
        <v>8.02</v>
      </c>
      <c r="Q28" s="155">
        <v>3.53</v>
      </c>
      <c r="R28" s="33" t="s">
        <v>32</v>
      </c>
      <c r="S28" s="33" t="s">
        <v>32</v>
      </c>
      <c r="T28" s="33" t="s">
        <v>32</v>
      </c>
      <c r="U28" s="33" t="s">
        <v>32</v>
      </c>
      <c r="V28" s="65" t="s">
        <v>36</v>
      </c>
      <c r="W28" s="156"/>
      <c r="X28" s="73" t="s">
        <v>34</v>
      </c>
    </row>
    <row r="29" spans="1:24" ht="24" customHeight="1">
      <c r="A29" s="75">
        <f aca="true" t="shared" si="1" ref="A29:A38">A28+1</f>
        <v>3</v>
      </c>
      <c r="B29" s="148">
        <v>172317786</v>
      </c>
      <c r="C29" s="149" t="s">
        <v>281</v>
      </c>
      <c r="D29" s="150" t="s">
        <v>282</v>
      </c>
      <c r="E29" s="32" t="s">
        <v>284</v>
      </c>
      <c r="F29" s="194" t="s">
        <v>283</v>
      </c>
      <c r="G29" s="151" t="s">
        <v>30</v>
      </c>
      <c r="H29" s="151" t="s">
        <v>47</v>
      </c>
      <c r="I29" s="152">
        <v>131</v>
      </c>
      <c r="J29" s="153">
        <v>6.44</v>
      </c>
      <c r="K29" s="154">
        <v>5.8</v>
      </c>
      <c r="L29" s="154">
        <v>7</v>
      </c>
      <c r="M29" s="154">
        <v>7.8</v>
      </c>
      <c r="N29" s="154">
        <v>8.8</v>
      </c>
      <c r="O29" s="153">
        <v>6.84</v>
      </c>
      <c r="P29" s="153">
        <v>6.44</v>
      </c>
      <c r="Q29" s="155">
        <v>2.48</v>
      </c>
      <c r="R29" s="33" t="s">
        <v>32</v>
      </c>
      <c r="S29" s="33" t="s">
        <v>32</v>
      </c>
      <c r="T29" s="33" t="s">
        <v>32</v>
      </c>
      <c r="U29" s="33" t="s">
        <v>32</v>
      </c>
      <c r="V29" s="65" t="s">
        <v>36</v>
      </c>
      <c r="W29" s="199"/>
      <c r="X29" s="73" t="s">
        <v>34</v>
      </c>
    </row>
    <row r="30" spans="1:24" ht="24" customHeight="1">
      <c r="A30" s="75">
        <f t="shared" si="1"/>
        <v>4</v>
      </c>
      <c r="B30" s="148">
        <v>1821256077</v>
      </c>
      <c r="C30" s="149" t="s">
        <v>285</v>
      </c>
      <c r="D30" s="150" t="s">
        <v>286</v>
      </c>
      <c r="E30" s="32" t="s">
        <v>287</v>
      </c>
      <c r="F30" s="194">
        <v>34365</v>
      </c>
      <c r="G30" s="151" t="s">
        <v>35</v>
      </c>
      <c r="H30" s="151" t="s">
        <v>47</v>
      </c>
      <c r="I30" s="152">
        <v>130</v>
      </c>
      <c r="J30" s="153">
        <v>5.77</v>
      </c>
      <c r="K30" s="154">
        <v>8</v>
      </c>
      <c r="L30" s="154">
        <v>5.8</v>
      </c>
      <c r="M30" s="154">
        <v>5.5</v>
      </c>
      <c r="N30" s="154">
        <v>5.5</v>
      </c>
      <c r="O30" s="153">
        <v>6.56</v>
      </c>
      <c r="P30" s="153">
        <v>6.02</v>
      </c>
      <c r="Q30" s="155">
        <v>2.23</v>
      </c>
      <c r="R30" s="33" t="s">
        <v>32</v>
      </c>
      <c r="S30" s="33" t="s">
        <v>32</v>
      </c>
      <c r="T30" s="33" t="s">
        <v>32</v>
      </c>
      <c r="U30" s="33" t="s">
        <v>32</v>
      </c>
      <c r="V30" s="65" t="s">
        <v>33</v>
      </c>
      <c r="W30" s="199"/>
      <c r="X30" s="73" t="s">
        <v>34</v>
      </c>
    </row>
    <row r="31" spans="1:24" ht="24" customHeight="1">
      <c r="A31" s="75">
        <f t="shared" si="1"/>
        <v>5</v>
      </c>
      <c r="B31" s="148">
        <v>1921258957</v>
      </c>
      <c r="C31" s="149" t="s">
        <v>273</v>
      </c>
      <c r="D31" s="150" t="s">
        <v>264</v>
      </c>
      <c r="E31" s="32" t="s">
        <v>280</v>
      </c>
      <c r="F31" s="194">
        <v>34336</v>
      </c>
      <c r="G31" s="151" t="s">
        <v>43</v>
      </c>
      <c r="H31" s="151" t="s">
        <v>47</v>
      </c>
      <c r="I31" s="152">
        <v>132</v>
      </c>
      <c r="J31" s="153">
        <v>6.29</v>
      </c>
      <c r="K31" s="154">
        <v>8.2</v>
      </c>
      <c r="L31" s="154">
        <v>6.8</v>
      </c>
      <c r="M31" s="154">
        <v>5.5</v>
      </c>
      <c r="N31" s="154">
        <v>6.5</v>
      </c>
      <c r="O31" s="153">
        <v>6.84</v>
      </c>
      <c r="P31" s="153">
        <v>6.55</v>
      </c>
      <c r="Q31" s="155">
        <v>2.55</v>
      </c>
      <c r="R31" s="33" t="s">
        <v>32</v>
      </c>
      <c r="S31" s="33" t="s">
        <v>32</v>
      </c>
      <c r="T31" s="33" t="s">
        <v>32</v>
      </c>
      <c r="U31" s="33" t="s">
        <v>32</v>
      </c>
      <c r="V31" s="65" t="s">
        <v>33</v>
      </c>
      <c r="W31" s="199"/>
      <c r="X31" s="73" t="s">
        <v>34</v>
      </c>
    </row>
    <row r="32" spans="1:24" ht="24" customHeight="1">
      <c r="A32" s="75">
        <f t="shared" si="1"/>
        <v>6</v>
      </c>
      <c r="B32" s="148">
        <v>1920255584</v>
      </c>
      <c r="C32" s="149" t="s">
        <v>272</v>
      </c>
      <c r="D32" s="150" t="s">
        <v>72</v>
      </c>
      <c r="E32" s="32" t="s">
        <v>280</v>
      </c>
      <c r="F32" s="194">
        <v>34702</v>
      </c>
      <c r="G32" s="151" t="s">
        <v>56</v>
      </c>
      <c r="H32" s="151" t="s">
        <v>31</v>
      </c>
      <c r="I32" s="152">
        <v>132</v>
      </c>
      <c r="J32" s="153">
        <v>6.85</v>
      </c>
      <c r="K32" s="154">
        <v>7.5</v>
      </c>
      <c r="L32" s="154">
        <v>7.5</v>
      </c>
      <c r="M32" s="154">
        <v>7</v>
      </c>
      <c r="N32" s="154">
        <v>8</v>
      </c>
      <c r="O32" s="153">
        <v>7.3</v>
      </c>
      <c r="P32" s="153">
        <v>7.13</v>
      </c>
      <c r="Q32" s="155">
        <v>2.95</v>
      </c>
      <c r="R32" s="33" t="s">
        <v>32</v>
      </c>
      <c r="S32" s="33" t="s">
        <v>32</v>
      </c>
      <c r="T32" s="33" t="s">
        <v>32</v>
      </c>
      <c r="U32" s="33" t="s">
        <v>32</v>
      </c>
      <c r="V32" s="65" t="s">
        <v>36</v>
      </c>
      <c r="W32" s="199"/>
      <c r="X32" s="73" t="s">
        <v>34</v>
      </c>
    </row>
    <row r="33" spans="1:24" ht="24" customHeight="1">
      <c r="A33" s="75">
        <f t="shared" si="1"/>
        <v>7</v>
      </c>
      <c r="B33" s="148">
        <v>1920258934</v>
      </c>
      <c r="C33" s="149" t="s">
        <v>268</v>
      </c>
      <c r="D33" s="150" t="s">
        <v>74</v>
      </c>
      <c r="E33" s="32" t="s">
        <v>280</v>
      </c>
      <c r="F33" s="194">
        <v>34738</v>
      </c>
      <c r="G33" s="151" t="s">
        <v>43</v>
      </c>
      <c r="H33" s="151" t="s">
        <v>31</v>
      </c>
      <c r="I33" s="152">
        <v>132</v>
      </c>
      <c r="J33" s="153">
        <v>6.19</v>
      </c>
      <c r="K33" s="154">
        <v>8.3</v>
      </c>
      <c r="L33" s="154">
        <v>8.1</v>
      </c>
      <c r="M33" s="154">
        <v>5.8</v>
      </c>
      <c r="N33" s="154">
        <v>7</v>
      </c>
      <c r="O33" s="153">
        <v>7.26</v>
      </c>
      <c r="P33" s="153">
        <v>6.46</v>
      </c>
      <c r="Q33" s="155">
        <v>2.53</v>
      </c>
      <c r="R33" s="33" t="s">
        <v>32</v>
      </c>
      <c r="S33" s="33" t="s">
        <v>32</v>
      </c>
      <c r="T33" s="33" t="s">
        <v>32</v>
      </c>
      <c r="U33" s="33" t="s">
        <v>32</v>
      </c>
      <c r="V33" s="65" t="s">
        <v>36</v>
      </c>
      <c r="W33" s="199"/>
      <c r="X33" s="73" t="s">
        <v>34</v>
      </c>
    </row>
    <row r="34" spans="1:24" ht="24" customHeight="1">
      <c r="A34" s="75">
        <f t="shared" si="1"/>
        <v>8</v>
      </c>
      <c r="B34" s="148">
        <v>1920251309</v>
      </c>
      <c r="C34" s="149" t="s">
        <v>274</v>
      </c>
      <c r="D34" s="150" t="s">
        <v>83</v>
      </c>
      <c r="E34" s="32" t="s">
        <v>280</v>
      </c>
      <c r="F34" s="194">
        <v>34801</v>
      </c>
      <c r="G34" s="151" t="s">
        <v>41</v>
      </c>
      <c r="H34" s="151" t="s">
        <v>31</v>
      </c>
      <c r="I34" s="152">
        <v>133</v>
      </c>
      <c r="J34" s="153">
        <v>6.29</v>
      </c>
      <c r="K34" s="154">
        <v>7</v>
      </c>
      <c r="L34" s="154">
        <v>7.8</v>
      </c>
      <c r="M34" s="154">
        <v>5.5</v>
      </c>
      <c r="N34" s="154">
        <v>6</v>
      </c>
      <c r="O34" s="153">
        <v>6.56</v>
      </c>
      <c r="P34" s="153">
        <v>6.53</v>
      </c>
      <c r="Q34" s="155">
        <v>2.58</v>
      </c>
      <c r="R34" s="33" t="s">
        <v>32</v>
      </c>
      <c r="S34" s="33" t="s">
        <v>32</v>
      </c>
      <c r="T34" s="33" t="s">
        <v>32</v>
      </c>
      <c r="U34" s="33" t="s">
        <v>32</v>
      </c>
      <c r="V34" s="65" t="s">
        <v>36</v>
      </c>
      <c r="W34" s="199"/>
      <c r="X34" s="73" t="s">
        <v>34</v>
      </c>
    </row>
    <row r="35" spans="1:24" ht="24" customHeight="1">
      <c r="A35" s="75">
        <f t="shared" si="1"/>
        <v>9</v>
      </c>
      <c r="B35" s="148">
        <v>1920255581</v>
      </c>
      <c r="C35" s="149" t="s">
        <v>303</v>
      </c>
      <c r="D35" s="150" t="s">
        <v>88</v>
      </c>
      <c r="E35" s="32" t="s">
        <v>280</v>
      </c>
      <c r="F35" s="194">
        <v>34552</v>
      </c>
      <c r="G35" s="151" t="s">
        <v>30</v>
      </c>
      <c r="H35" s="151" t="s">
        <v>31</v>
      </c>
      <c r="I35" s="152">
        <v>133</v>
      </c>
      <c r="J35" s="153">
        <v>7.82</v>
      </c>
      <c r="K35" s="154">
        <v>9.4</v>
      </c>
      <c r="L35" s="154">
        <v>9.4</v>
      </c>
      <c r="M35" s="154">
        <v>9.4</v>
      </c>
      <c r="N35" s="154">
        <v>7</v>
      </c>
      <c r="O35" s="153">
        <v>9.4</v>
      </c>
      <c r="P35" s="153">
        <v>8.17</v>
      </c>
      <c r="Q35" s="155">
        <v>3.54</v>
      </c>
      <c r="R35" s="33" t="s">
        <v>32</v>
      </c>
      <c r="S35" s="33" t="s">
        <v>32</v>
      </c>
      <c r="T35" s="33" t="s">
        <v>32</v>
      </c>
      <c r="U35" s="33" t="s">
        <v>32</v>
      </c>
      <c r="V35" s="65" t="s">
        <v>39</v>
      </c>
      <c r="W35" s="199"/>
      <c r="X35" s="73" t="s">
        <v>34</v>
      </c>
    </row>
    <row r="36" spans="1:24" ht="24" customHeight="1">
      <c r="A36" s="75">
        <f t="shared" si="1"/>
        <v>10</v>
      </c>
      <c r="B36" s="148">
        <v>1821254923</v>
      </c>
      <c r="C36" s="149" t="s">
        <v>277</v>
      </c>
      <c r="D36" s="150" t="s">
        <v>101</v>
      </c>
      <c r="E36" s="32" t="s">
        <v>280</v>
      </c>
      <c r="F36" s="194">
        <v>34353</v>
      </c>
      <c r="G36" s="151" t="s">
        <v>278</v>
      </c>
      <c r="H36" s="151" t="s">
        <v>47</v>
      </c>
      <c r="I36" s="152">
        <v>133</v>
      </c>
      <c r="J36" s="153">
        <v>6.33</v>
      </c>
      <c r="K36" s="154">
        <v>7.5</v>
      </c>
      <c r="L36" s="154">
        <v>7.9</v>
      </c>
      <c r="M36" s="154">
        <v>5.9</v>
      </c>
      <c r="N36" s="154">
        <v>5.5</v>
      </c>
      <c r="O36" s="153">
        <v>6.94</v>
      </c>
      <c r="P36" s="153">
        <v>6.59</v>
      </c>
      <c r="Q36" s="155">
        <v>2.58</v>
      </c>
      <c r="R36" s="33" t="s">
        <v>32</v>
      </c>
      <c r="S36" s="33" t="s">
        <v>32</v>
      </c>
      <c r="T36" s="33" t="s">
        <v>32</v>
      </c>
      <c r="U36" s="33" t="s">
        <v>32</v>
      </c>
      <c r="V36" s="65" t="s">
        <v>33</v>
      </c>
      <c r="W36" s="199"/>
      <c r="X36" s="73" t="s">
        <v>34</v>
      </c>
    </row>
    <row r="37" spans="1:24" ht="24" customHeight="1">
      <c r="A37" s="75">
        <f t="shared" si="1"/>
        <v>11</v>
      </c>
      <c r="B37" s="148">
        <v>1921258482</v>
      </c>
      <c r="C37" s="149" t="s">
        <v>275</v>
      </c>
      <c r="D37" s="150" t="s">
        <v>276</v>
      </c>
      <c r="E37" s="32" t="s">
        <v>280</v>
      </c>
      <c r="F37" s="194">
        <v>34975</v>
      </c>
      <c r="G37" s="151" t="s">
        <v>59</v>
      </c>
      <c r="H37" s="151" t="s">
        <v>47</v>
      </c>
      <c r="I37" s="152">
        <v>132</v>
      </c>
      <c r="J37" s="153">
        <v>6.42</v>
      </c>
      <c r="K37" s="154">
        <v>7</v>
      </c>
      <c r="L37" s="154">
        <v>9.3</v>
      </c>
      <c r="M37" s="154">
        <v>6.5</v>
      </c>
      <c r="N37" s="154">
        <v>6</v>
      </c>
      <c r="O37" s="153">
        <v>7.26</v>
      </c>
      <c r="P37" s="153">
        <v>6.7</v>
      </c>
      <c r="Q37" s="155">
        <v>2.65</v>
      </c>
      <c r="R37" s="33" t="s">
        <v>32</v>
      </c>
      <c r="S37" s="33" t="s">
        <v>32</v>
      </c>
      <c r="T37" s="33" t="s">
        <v>32</v>
      </c>
      <c r="U37" s="33" t="s">
        <v>32</v>
      </c>
      <c r="V37" s="65" t="s">
        <v>36</v>
      </c>
      <c r="W37" s="199"/>
      <c r="X37" s="73" t="s">
        <v>34</v>
      </c>
    </row>
    <row r="38" spans="1:24" ht="24" customHeight="1">
      <c r="A38" s="49">
        <f t="shared" si="1"/>
        <v>12</v>
      </c>
      <c r="B38" s="159">
        <v>1920255456</v>
      </c>
      <c r="C38" s="160" t="s">
        <v>279</v>
      </c>
      <c r="D38" s="161" t="s">
        <v>137</v>
      </c>
      <c r="E38" s="30" t="s">
        <v>280</v>
      </c>
      <c r="F38" s="192">
        <v>34938</v>
      </c>
      <c r="G38" s="162" t="s">
        <v>35</v>
      </c>
      <c r="H38" s="162" t="s">
        <v>31</v>
      </c>
      <c r="I38" s="163">
        <v>133</v>
      </c>
      <c r="J38" s="164">
        <v>6.4</v>
      </c>
      <c r="K38" s="165">
        <v>8.3</v>
      </c>
      <c r="L38" s="165">
        <v>7</v>
      </c>
      <c r="M38" s="165">
        <v>5.5</v>
      </c>
      <c r="N38" s="165">
        <v>7.5</v>
      </c>
      <c r="O38" s="164">
        <v>6.92</v>
      </c>
      <c r="P38" s="164">
        <v>6.66</v>
      </c>
      <c r="Q38" s="166">
        <v>2.64</v>
      </c>
      <c r="R38" s="31" t="s">
        <v>32</v>
      </c>
      <c r="S38" s="31" t="s">
        <v>32</v>
      </c>
      <c r="T38" s="31" t="s">
        <v>32</v>
      </c>
      <c r="U38" s="31" t="s">
        <v>32</v>
      </c>
      <c r="V38" s="53" t="s">
        <v>36</v>
      </c>
      <c r="W38" s="193"/>
      <c r="X38" s="61" t="s">
        <v>34</v>
      </c>
    </row>
    <row r="39" spans="1:22" ht="17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6"/>
      <c r="Q39" s="179" t="s">
        <v>152</v>
      </c>
      <c r="R39" s="178"/>
      <c r="S39" s="178"/>
      <c r="T39" s="178"/>
      <c r="U39" s="178"/>
      <c r="V39" s="178"/>
    </row>
    <row r="40" spans="1:22" ht="18.75" customHeight="1">
      <c r="A40" s="17"/>
      <c r="B40" s="17" t="s">
        <v>153</v>
      </c>
      <c r="C40" s="17"/>
      <c r="D40" s="17" t="s">
        <v>154</v>
      </c>
      <c r="E40" s="17"/>
      <c r="F40" s="16"/>
      <c r="G40" s="16"/>
      <c r="H40" s="17"/>
      <c r="I40" s="17"/>
      <c r="J40" s="17" t="s">
        <v>155</v>
      </c>
      <c r="K40" s="16"/>
      <c r="L40" s="16"/>
      <c r="M40" s="180"/>
      <c r="N40" s="180"/>
      <c r="O40" s="180"/>
      <c r="P40" s="181"/>
      <c r="R40" s="182" t="s">
        <v>156</v>
      </c>
      <c r="S40" s="180"/>
      <c r="T40" s="180"/>
      <c r="U40" s="180"/>
      <c r="V40" s="17"/>
    </row>
    <row r="41" spans="1:22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7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4" ht="15" customHeight="1">
      <c r="A45" s="18"/>
      <c r="B45" s="18" t="s">
        <v>157</v>
      </c>
      <c r="C45" s="18"/>
      <c r="D45" s="18" t="s">
        <v>158</v>
      </c>
      <c r="E45" s="18"/>
      <c r="F45" s="16"/>
      <c r="G45" s="16"/>
      <c r="H45" s="18"/>
      <c r="I45" s="18"/>
      <c r="J45" s="18" t="s">
        <v>159</v>
      </c>
      <c r="K45" s="16"/>
      <c r="L45" s="16"/>
      <c r="M45" s="18"/>
      <c r="N45" s="18"/>
      <c r="O45" s="18"/>
      <c r="P45" s="18"/>
      <c r="Q45" s="18"/>
      <c r="R45" s="18"/>
      <c r="S45" s="18"/>
      <c r="T45" s="18"/>
      <c r="U45" s="18"/>
      <c r="V45" s="18"/>
      <c r="X45" s="7">
        <f>COUNTIF($X$9:$X$43,X37)</f>
        <v>22</v>
      </c>
    </row>
  </sheetData>
  <sheetProtection/>
  <mergeCells count="23">
    <mergeCell ref="X5:X7"/>
    <mergeCell ref="R5:R7"/>
    <mergeCell ref="S5:S7"/>
    <mergeCell ref="T5:T7"/>
    <mergeCell ref="U5:U7"/>
    <mergeCell ref="V5:V7"/>
    <mergeCell ref="W5:W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G5:G7"/>
    <mergeCell ref="A5:A7"/>
    <mergeCell ref="B5:B7"/>
    <mergeCell ref="C5:D7"/>
    <mergeCell ref="E5:E7"/>
    <mergeCell ref="F5:F7"/>
  </mergeCells>
  <conditionalFormatting sqref="R12:S20 X12:X20 S38:T38 R29:S38">
    <cfRule type="cellIs" priority="210" dxfId="336" operator="lessThan">
      <formula>5</formula>
    </cfRule>
  </conditionalFormatting>
  <conditionalFormatting sqref="R12:S20 X12:X20 S38:T38 R29:S38">
    <cfRule type="cellIs" priority="209" dxfId="337" operator="notEqual" stopIfTrue="1">
      <formula>"CNTN"</formula>
    </cfRule>
  </conditionalFormatting>
  <conditionalFormatting sqref="R12:S20 S38:T38 R29:S38">
    <cfRule type="cellIs" priority="193" dxfId="338" operator="between">
      <formula>0</formula>
      <formula>3.9</formula>
    </cfRule>
    <cfRule type="notContainsBlanks" priority="192" dxfId="43" stopIfTrue="1">
      <formula>LEN(TRIM(R12))&gt;0</formula>
    </cfRule>
  </conditionalFormatting>
  <conditionalFormatting sqref="R12:U20 S38:V38 R29:U38">
    <cfRule type="notContainsBlanks" priority="191" dxfId="43" stopIfTrue="1">
      <formula>LEN(TRIM(R12))&gt;0</formula>
    </cfRule>
  </conditionalFormatting>
  <conditionalFormatting sqref="R12:U20 S38:V38 R29:U38">
    <cfRule type="cellIs" priority="179" dxfId="339" operator="equal" stopIfTrue="1">
      <formula>0</formula>
    </cfRule>
  </conditionalFormatting>
  <conditionalFormatting sqref="X12:X20">
    <cfRule type="cellIs" priority="211" dxfId="338" operator="between">
      <formula>0</formula>
      <formula>3.9</formula>
    </cfRule>
  </conditionalFormatting>
  <conditionalFormatting sqref="K12:O20 L38:P38 K29:O38">
    <cfRule type="cellIs" priority="216" dxfId="339" operator="lessThan" stopIfTrue="1">
      <formula>5.5</formula>
    </cfRule>
  </conditionalFormatting>
  <conditionalFormatting sqref="R12:U20 S38:V38 R29:U38">
    <cfRule type="cellIs" priority="208" dxfId="340" operator="notEqual">
      <formula>"Đ"</formula>
    </cfRule>
  </conditionalFormatting>
  <conditionalFormatting sqref="X9:X10">
    <cfRule type="cellIs" priority="52" dxfId="336" operator="lessThan">
      <formula>5</formula>
    </cfRule>
  </conditionalFormatting>
  <conditionalFormatting sqref="X9:X10">
    <cfRule type="cellIs" priority="51" dxfId="337" operator="notEqual" stopIfTrue="1">
      <formula>"CNTN"</formula>
    </cfRule>
  </conditionalFormatting>
  <conditionalFormatting sqref="X9:X10">
    <cfRule type="cellIs" priority="53" dxfId="338" operator="between">
      <formula>0</formula>
      <formula>3.9</formula>
    </cfRule>
  </conditionalFormatting>
  <conditionalFormatting sqref="R9:S10">
    <cfRule type="cellIs" priority="60" dxfId="336" operator="lessThan">
      <formula>5</formula>
    </cfRule>
  </conditionalFormatting>
  <conditionalFormatting sqref="R9:S10">
    <cfRule type="cellIs" priority="59" dxfId="337" operator="notEqual" stopIfTrue="1">
      <formula>"CNTN"</formula>
    </cfRule>
  </conditionalFormatting>
  <conditionalFormatting sqref="K9:O10">
    <cfRule type="cellIs" priority="58" dxfId="339" operator="lessThan" stopIfTrue="1">
      <formula>5.5</formula>
    </cfRule>
  </conditionalFormatting>
  <conditionalFormatting sqref="R9:S10">
    <cfRule type="cellIs" priority="57" dxfId="338" operator="between">
      <formula>0</formula>
      <formula>3.9</formula>
    </cfRule>
    <cfRule type="notContainsBlanks" priority="56" dxfId="43" stopIfTrue="1">
      <formula>LEN(TRIM(R9))&gt;0</formula>
    </cfRule>
  </conditionalFormatting>
  <conditionalFormatting sqref="R9:U10">
    <cfRule type="notContainsBlanks" priority="55" dxfId="43" stopIfTrue="1">
      <formula>LEN(TRIM(R9))&gt;0</formula>
    </cfRule>
  </conditionalFormatting>
  <conditionalFormatting sqref="R9:U10">
    <cfRule type="cellIs" priority="54" dxfId="339" operator="equal" stopIfTrue="1">
      <formula>0</formula>
    </cfRule>
  </conditionalFormatting>
  <conditionalFormatting sqref="R9:U10">
    <cfRule type="cellIs" priority="50" dxfId="340" operator="notEqual">
      <formula>"Đ"</formula>
    </cfRule>
  </conditionalFormatting>
  <conditionalFormatting sqref="X29:X38">
    <cfRule type="cellIs" priority="30" dxfId="336" operator="lessThan">
      <formula>5</formula>
    </cfRule>
  </conditionalFormatting>
  <conditionalFormatting sqref="X29:X38">
    <cfRule type="cellIs" priority="29" dxfId="337" operator="notEqual" stopIfTrue="1">
      <formula>"CNTN"</formula>
    </cfRule>
  </conditionalFormatting>
  <conditionalFormatting sqref="X29:X38">
    <cfRule type="cellIs" priority="31" dxfId="338" operator="between">
      <formula>0</formula>
      <formula>3.9</formula>
    </cfRule>
  </conditionalFormatting>
  <conditionalFormatting sqref="X22:X24 R22:S24">
    <cfRule type="cellIs" priority="25" dxfId="336" operator="lessThan">
      <formula>5</formula>
    </cfRule>
  </conditionalFormatting>
  <conditionalFormatting sqref="X22:X24 R22:S24">
    <cfRule type="cellIs" priority="24" dxfId="337" operator="notEqual" stopIfTrue="1">
      <formula>"CNTN"</formula>
    </cfRule>
  </conditionalFormatting>
  <conditionalFormatting sqref="R22:S24">
    <cfRule type="cellIs" priority="22" dxfId="338" operator="between">
      <formula>0</formula>
      <formula>3.9</formula>
    </cfRule>
    <cfRule type="notContainsBlanks" priority="21" dxfId="43" stopIfTrue="1">
      <formula>LEN(TRIM(R22))&gt;0</formula>
    </cfRule>
  </conditionalFormatting>
  <conditionalFormatting sqref="R22:U24">
    <cfRule type="notContainsBlanks" priority="20" dxfId="43" stopIfTrue="1">
      <formula>LEN(TRIM(R22))&gt;0</formula>
    </cfRule>
  </conditionalFormatting>
  <conditionalFormatting sqref="R22:U24">
    <cfRule type="cellIs" priority="19" dxfId="339" operator="equal" stopIfTrue="1">
      <formula>0</formula>
    </cfRule>
  </conditionalFormatting>
  <conditionalFormatting sqref="X22:X24">
    <cfRule type="cellIs" priority="26" dxfId="338" operator="between">
      <formula>0</formula>
      <formula>3.9</formula>
    </cfRule>
  </conditionalFormatting>
  <conditionalFormatting sqref="K22:O24">
    <cfRule type="cellIs" priority="27" dxfId="339" operator="lessThan" stopIfTrue="1">
      <formula>5.5</formula>
    </cfRule>
  </conditionalFormatting>
  <conditionalFormatting sqref="R22:U24">
    <cfRule type="cellIs" priority="23" dxfId="340" operator="notEqual">
      <formula>"Đ"</formula>
    </cfRule>
  </conditionalFormatting>
  <conditionalFormatting sqref="X25 R25:S25">
    <cfRule type="cellIs" priority="16" dxfId="336" operator="lessThan">
      <formula>5</formula>
    </cfRule>
  </conditionalFormatting>
  <conditionalFormatting sqref="X25 R25:S25">
    <cfRule type="cellIs" priority="15" dxfId="337" operator="notEqual" stopIfTrue="1">
      <formula>"CNTN"</formula>
    </cfRule>
  </conditionalFormatting>
  <conditionalFormatting sqref="R25:S25">
    <cfRule type="cellIs" priority="13" dxfId="338" operator="between">
      <formula>0</formula>
      <formula>3.9</formula>
    </cfRule>
    <cfRule type="notContainsBlanks" priority="12" dxfId="43" stopIfTrue="1">
      <formula>LEN(TRIM(R25))&gt;0</formula>
    </cfRule>
  </conditionalFormatting>
  <conditionalFormatting sqref="R25:U25">
    <cfRule type="notContainsBlanks" priority="11" dxfId="43" stopIfTrue="1">
      <formula>LEN(TRIM(R25))&gt;0</formula>
    </cfRule>
  </conditionalFormatting>
  <conditionalFormatting sqref="R25:U25">
    <cfRule type="cellIs" priority="10" dxfId="339" operator="equal" stopIfTrue="1">
      <formula>0</formula>
    </cfRule>
  </conditionalFormatting>
  <conditionalFormatting sqref="X25">
    <cfRule type="cellIs" priority="17" dxfId="338" operator="between">
      <formula>0</formula>
      <formula>3.9</formula>
    </cfRule>
  </conditionalFormatting>
  <conditionalFormatting sqref="K25:O25">
    <cfRule type="cellIs" priority="18" dxfId="339" operator="lessThan" stopIfTrue="1">
      <formula>5.5</formula>
    </cfRule>
  </conditionalFormatting>
  <conditionalFormatting sqref="R25:U25">
    <cfRule type="cellIs" priority="14" dxfId="340" operator="notEqual">
      <formula>"Đ"</formula>
    </cfRule>
  </conditionalFormatting>
  <conditionalFormatting sqref="X27:X28 R27:S28">
    <cfRule type="cellIs" priority="7" dxfId="336" operator="lessThan">
      <formula>5</formula>
    </cfRule>
  </conditionalFormatting>
  <conditionalFormatting sqref="X27:X28 R27:S28">
    <cfRule type="cellIs" priority="6" dxfId="337" operator="notEqual" stopIfTrue="1">
      <formula>"CNTN"</formula>
    </cfRule>
  </conditionalFormatting>
  <conditionalFormatting sqref="R27:S28">
    <cfRule type="cellIs" priority="4" dxfId="338" operator="between">
      <formula>0</formula>
      <formula>3.9</formula>
    </cfRule>
    <cfRule type="notContainsBlanks" priority="3" dxfId="43" stopIfTrue="1">
      <formula>LEN(TRIM(R27))&gt;0</formula>
    </cfRule>
  </conditionalFormatting>
  <conditionalFormatting sqref="R27:U28">
    <cfRule type="notContainsBlanks" priority="2" dxfId="43" stopIfTrue="1">
      <formula>LEN(TRIM(R27))&gt;0</formula>
    </cfRule>
  </conditionalFormatting>
  <conditionalFormatting sqref="R27:U28">
    <cfRule type="cellIs" priority="1" dxfId="339" operator="equal" stopIfTrue="1">
      <formula>0</formula>
    </cfRule>
  </conditionalFormatting>
  <conditionalFormatting sqref="X27:X28">
    <cfRule type="cellIs" priority="8" dxfId="338" operator="between">
      <formula>0</formula>
      <formula>3.9</formula>
    </cfRule>
  </conditionalFormatting>
  <conditionalFormatting sqref="K27:O28">
    <cfRule type="cellIs" priority="9" dxfId="339" operator="lessThan" stopIfTrue="1">
      <formula>5.5</formula>
    </cfRule>
  </conditionalFormatting>
  <conditionalFormatting sqref="R27:U28">
    <cfRule type="cellIs" priority="5" dxfId="340" operator="notEqual">
      <formula>"Đ"</formula>
    </cfRule>
  </conditionalFormatting>
  <printOptions/>
  <pageMargins left="0.11811023622047245" right="0" top="0" bottom="0.2362204724409449" header="0" footer="0"/>
  <pageSetup horizontalDpi="600" verticalDpi="600" orientation="landscape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16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12" sqref="C12"/>
    </sheetView>
  </sheetViews>
  <sheetFormatPr defaultColWidth="9.140625" defaultRowHeight="21" customHeight="1"/>
  <cols>
    <col min="1" max="1" width="4.00390625" style="16" customWidth="1"/>
    <col min="2" max="2" width="11.8515625" style="16" customWidth="1"/>
    <col min="3" max="3" width="17.57421875" style="16" customWidth="1"/>
    <col min="4" max="4" width="7.57421875" style="16" customWidth="1"/>
    <col min="5" max="5" width="10.140625" style="16" customWidth="1"/>
    <col min="6" max="6" width="9.28125" style="16" customWidth="1"/>
    <col min="7" max="8" width="5.140625" style="16" customWidth="1"/>
    <col min="9" max="9" width="5.28125" style="16" customWidth="1"/>
    <col min="10" max="10" width="4.8515625" style="16" customWidth="1"/>
    <col min="11" max="15" width="5.421875" style="16" customWidth="1"/>
    <col min="16" max="17" width="4.421875" style="16" customWidth="1"/>
    <col min="18" max="18" width="6.00390625" style="16" customWidth="1"/>
    <col min="19" max="19" width="9.7109375" style="16" customWidth="1"/>
    <col min="20" max="20" width="10.421875" style="16" customWidth="1"/>
    <col min="21" max="225" width="9.140625" style="16" customWidth="1"/>
    <col min="226" max="226" width="4.00390625" style="16" customWidth="1"/>
    <col min="227" max="227" width="11.8515625" style="16" customWidth="1"/>
    <col min="228" max="228" width="19.421875" style="16" customWidth="1"/>
    <col min="229" max="229" width="8.57421875" style="16" customWidth="1"/>
    <col min="230" max="230" width="10.140625" style="16" customWidth="1"/>
    <col min="231" max="231" width="10.00390625" style="16" customWidth="1"/>
    <col min="232" max="233" width="5.140625" style="16" customWidth="1"/>
    <col min="234" max="234" width="7.7109375" style="16" customWidth="1"/>
    <col min="235" max="240" width="5.421875" style="16" customWidth="1"/>
    <col min="241" max="242" width="4.421875" style="16" customWidth="1"/>
    <col min="243" max="243" width="12.140625" style="16" customWidth="1"/>
    <col min="244" max="244" width="11.7109375" style="16" customWidth="1"/>
    <col min="245" max="245" width="10.8515625" style="16" customWidth="1"/>
    <col min="246" max="246" width="6.00390625" style="16" customWidth="1"/>
    <col min="247" max="248" width="5.8515625" style="16" customWidth="1"/>
    <col min="249" max="249" width="10.28125" style="16" customWidth="1"/>
    <col min="250" max="250" width="10.7109375" style="16" customWidth="1"/>
    <col min="251" max="251" width="7.421875" style="16" customWidth="1"/>
    <col min="252" max="252" width="7.8515625" style="16" customWidth="1"/>
    <col min="253" max="253" width="9.140625" style="16" customWidth="1"/>
    <col min="254" max="254" width="10.8515625" style="16" customWidth="1"/>
    <col min="255" max="16384" width="9.140625" style="16" customWidth="1"/>
  </cols>
  <sheetData>
    <row r="1" spans="1:20" s="20" customFormat="1" ht="22.5" customHeight="1">
      <c r="A1" s="20" t="s">
        <v>0</v>
      </c>
      <c r="D1" s="200"/>
      <c r="E1" s="19"/>
      <c r="F1" s="200"/>
      <c r="G1" s="200"/>
      <c r="H1" s="200"/>
      <c r="I1" s="201"/>
      <c r="J1" s="201"/>
      <c r="K1" s="201"/>
      <c r="L1" s="201" t="s">
        <v>1</v>
      </c>
      <c r="M1" s="201"/>
      <c r="N1" s="202"/>
      <c r="O1" s="202"/>
      <c r="P1" s="202"/>
      <c r="Q1" s="202"/>
      <c r="R1" s="202"/>
      <c r="S1" s="200"/>
      <c r="T1" s="200"/>
    </row>
    <row r="2" spans="1:20" s="20" customFormat="1" ht="21" customHeight="1">
      <c r="A2" s="20" t="s">
        <v>2</v>
      </c>
      <c r="D2" s="200"/>
      <c r="E2" s="19"/>
      <c r="F2" s="200"/>
      <c r="G2" s="200"/>
      <c r="H2" s="200"/>
      <c r="I2" s="201"/>
      <c r="J2" s="201"/>
      <c r="K2" s="201"/>
      <c r="L2" s="201" t="s">
        <v>160</v>
      </c>
      <c r="M2" s="201"/>
      <c r="N2" s="202"/>
      <c r="O2" s="202"/>
      <c r="P2" s="202"/>
      <c r="Q2" s="202"/>
      <c r="R2" s="202"/>
      <c r="S2" s="200"/>
      <c r="T2" s="200"/>
    </row>
    <row r="3" spans="1:20" s="20" customFormat="1" ht="21" customHeight="1">
      <c r="A3" s="200"/>
      <c r="B3" s="200"/>
      <c r="C3" s="200"/>
      <c r="D3" s="200"/>
      <c r="E3" s="19"/>
      <c r="F3" s="200"/>
      <c r="G3" s="200"/>
      <c r="H3" s="200"/>
      <c r="I3" s="201"/>
      <c r="J3" s="201"/>
      <c r="K3" s="201"/>
      <c r="L3" s="201" t="s">
        <v>291</v>
      </c>
      <c r="M3" s="201"/>
      <c r="N3" s="202"/>
      <c r="O3" s="202"/>
      <c r="P3" s="202"/>
      <c r="Q3" s="202"/>
      <c r="R3" s="202"/>
      <c r="S3" s="200"/>
      <c r="T3" s="200"/>
    </row>
    <row r="4" s="21" customFormat="1" ht="6.75" customHeight="1"/>
    <row r="5" spans="1:20" ht="21" customHeight="1">
      <c r="A5" s="259" t="s">
        <v>4</v>
      </c>
      <c r="B5" s="260" t="s">
        <v>5</v>
      </c>
      <c r="C5" s="263" t="s">
        <v>6</v>
      </c>
      <c r="D5" s="264"/>
      <c r="E5" s="269" t="s">
        <v>8</v>
      </c>
      <c r="F5" s="259" t="s">
        <v>9</v>
      </c>
      <c r="G5" s="256" t="s">
        <v>10</v>
      </c>
      <c r="H5" s="256" t="s">
        <v>11</v>
      </c>
      <c r="I5" s="256" t="s">
        <v>12</v>
      </c>
      <c r="J5" s="274" t="s">
        <v>13</v>
      </c>
      <c r="K5" s="274"/>
      <c r="L5" s="274"/>
      <c r="M5" s="274"/>
      <c r="N5" s="275" t="s">
        <v>292</v>
      </c>
      <c r="O5" s="276"/>
      <c r="P5" s="279" t="s">
        <v>17</v>
      </c>
      <c r="Q5" s="279" t="s">
        <v>18</v>
      </c>
      <c r="R5" s="279" t="s">
        <v>19</v>
      </c>
      <c r="S5" s="256" t="s">
        <v>20</v>
      </c>
      <c r="T5" s="256" t="s">
        <v>21</v>
      </c>
    </row>
    <row r="6" spans="1:20" ht="28.5" customHeight="1">
      <c r="A6" s="257"/>
      <c r="B6" s="261"/>
      <c r="C6" s="265"/>
      <c r="D6" s="266"/>
      <c r="E6" s="270"/>
      <c r="F6" s="257"/>
      <c r="G6" s="257"/>
      <c r="H6" s="272"/>
      <c r="I6" s="272"/>
      <c r="J6" s="280" t="s">
        <v>293</v>
      </c>
      <c r="K6" s="280" t="s">
        <v>294</v>
      </c>
      <c r="L6" s="280" t="s">
        <v>295</v>
      </c>
      <c r="M6" s="279" t="s">
        <v>296</v>
      </c>
      <c r="N6" s="277"/>
      <c r="O6" s="278"/>
      <c r="P6" s="280"/>
      <c r="Q6" s="280"/>
      <c r="R6" s="280"/>
      <c r="S6" s="272"/>
      <c r="T6" s="272"/>
    </row>
    <row r="7" spans="1:20" ht="19.5" customHeight="1">
      <c r="A7" s="258"/>
      <c r="B7" s="262"/>
      <c r="C7" s="267"/>
      <c r="D7" s="268"/>
      <c r="E7" s="271"/>
      <c r="F7" s="258"/>
      <c r="G7" s="258"/>
      <c r="H7" s="273"/>
      <c r="I7" s="273"/>
      <c r="J7" s="281"/>
      <c r="K7" s="281"/>
      <c r="L7" s="281"/>
      <c r="M7" s="281"/>
      <c r="N7" s="203" t="s">
        <v>27</v>
      </c>
      <c r="O7" s="203" t="s">
        <v>28</v>
      </c>
      <c r="P7" s="281"/>
      <c r="Q7" s="281"/>
      <c r="R7" s="281"/>
      <c r="S7" s="273"/>
      <c r="T7" s="273"/>
    </row>
    <row r="8" spans="1:20" s="26" customFormat="1" ht="31.5" customHeight="1">
      <c r="A8" s="22"/>
      <c r="B8" s="204" t="s">
        <v>297</v>
      </c>
      <c r="C8" s="23"/>
      <c r="D8" s="24"/>
      <c r="E8" s="2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206"/>
      <c r="R8" s="206"/>
      <c r="S8" s="207"/>
      <c r="T8" s="207"/>
    </row>
    <row r="9" spans="1:20" ht="31.5" customHeight="1">
      <c r="A9" s="208">
        <v>1</v>
      </c>
      <c r="B9" s="209">
        <v>1910218590</v>
      </c>
      <c r="C9" s="210" t="s">
        <v>298</v>
      </c>
      <c r="D9" s="211" t="s">
        <v>265</v>
      </c>
      <c r="E9" s="212">
        <v>34807</v>
      </c>
      <c r="F9" s="213" t="s">
        <v>56</v>
      </c>
      <c r="G9" s="214" t="s">
        <v>31</v>
      </c>
      <c r="H9" s="215">
        <v>95</v>
      </c>
      <c r="I9" s="216">
        <v>5.81</v>
      </c>
      <c r="J9" s="217">
        <v>6.8</v>
      </c>
      <c r="K9" s="217">
        <v>8</v>
      </c>
      <c r="L9" s="217">
        <v>5.5</v>
      </c>
      <c r="M9" s="218">
        <v>7</v>
      </c>
      <c r="N9" s="216">
        <v>6.25</v>
      </c>
      <c r="O9" s="216">
        <v>2.39</v>
      </c>
      <c r="P9" s="219" t="s">
        <v>32</v>
      </c>
      <c r="Q9" s="219" t="s">
        <v>32</v>
      </c>
      <c r="R9" s="220" t="s">
        <v>36</v>
      </c>
      <c r="S9" s="221"/>
      <c r="T9" s="222" t="s">
        <v>34</v>
      </c>
    </row>
    <row r="10" spans="1:20" ht="18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O10" s="223" t="s">
        <v>152</v>
      </c>
      <c r="P10" s="171"/>
      <c r="Q10" s="171"/>
      <c r="R10" s="171"/>
      <c r="S10" s="171"/>
      <c r="T10" s="171"/>
    </row>
    <row r="11" spans="1:20" ht="21" customHeight="1">
      <c r="A11" s="17"/>
      <c r="B11" s="17" t="s">
        <v>153</v>
      </c>
      <c r="C11" s="17"/>
      <c r="D11" s="17" t="s">
        <v>154</v>
      </c>
      <c r="G11" s="17"/>
      <c r="H11" s="17"/>
      <c r="I11" s="17" t="s">
        <v>155</v>
      </c>
      <c r="K11" s="180"/>
      <c r="L11" s="180"/>
      <c r="M11" s="180"/>
      <c r="N11" s="181"/>
      <c r="O11" s="182" t="s">
        <v>156</v>
      </c>
      <c r="Q11" s="180"/>
      <c r="R11" s="180"/>
      <c r="S11" s="180"/>
      <c r="T11" s="17"/>
    </row>
    <row r="12" ht="18" customHeight="1"/>
    <row r="13" ht="18" customHeight="1"/>
    <row r="14" ht="18" customHeight="1"/>
    <row r="15" ht="18" customHeight="1"/>
    <row r="16" spans="1:20" ht="18" customHeight="1">
      <c r="A16" s="18"/>
      <c r="B16" s="18" t="s">
        <v>157</v>
      </c>
      <c r="C16" s="18"/>
      <c r="D16" s="18" t="s">
        <v>158</v>
      </c>
      <c r="G16" s="18"/>
      <c r="H16" s="18"/>
      <c r="I16" s="18" t="s">
        <v>159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sheetProtection/>
  <mergeCells count="19">
    <mergeCell ref="R5:R7"/>
    <mergeCell ref="S5:S7"/>
    <mergeCell ref="T5:T7"/>
    <mergeCell ref="J6:J7"/>
    <mergeCell ref="K6:K7"/>
    <mergeCell ref="L6:L7"/>
    <mergeCell ref="M6:M7"/>
    <mergeCell ref="Q5:Q7"/>
    <mergeCell ref="H5:H7"/>
    <mergeCell ref="I5:I7"/>
    <mergeCell ref="J5:M5"/>
    <mergeCell ref="N5:O6"/>
    <mergeCell ref="P5:P7"/>
    <mergeCell ref="G5:G7"/>
    <mergeCell ref="A5:A7"/>
    <mergeCell ref="B5:B7"/>
    <mergeCell ref="C5:D7"/>
    <mergeCell ref="E5:E7"/>
    <mergeCell ref="F5:F7"/>
  </mergeCells>
  <conditionalFormatting sqref="T9">
    <cfRule type="cellIs" priority="11" dxfId="338" operator="between">
      <formula>0</formula>
      <formula>3.9</formula>
    </cfRule>
  </conditionalFormatting>
  <conditionalFormatting sqref="T9">
    <cfRule type="cellIs" priority="10" dxfId="336" operator="lessThan">
      <formula>5</formula>
    </cfRule>
  </conditionalFormatting>
  <conditionalFormatting sqref="T9">
    <cfRule type="cellIs" priority="9" dxfId="337" operator="notEqual" stopIfTrue="1">
      <formula>"CNTN"</formula>
    </cfRule>
  </conditionalFormatting>
  <conditionalFormatting sqref="P9:Q9">
    <cfRule type="notContainsBlanks" priority="8" dxfId="43" stopIfTrue="1">
      <formula>LEN(TRIM(P9))&gt;0</formula>
    </cfRule>
  </conditionalFormatting>
  <conditionalFormatting sqref="P9:Q9">
    <cfRule type="cellIs" priority="7" dxfId="339" operator="equal" stopIfTrue="1">
      <formula>0</formula>
    </cfRule>
  </conditionalFormatting>
  <conditionalFormatting sqref="J9">
    <cfRule type="cellIs" priority="5" dxfId="339" operator="lessThan" stopIfTrue="1">
      <formula>5</formula>
    </cfRule>
    <cfRule type="cellIs" priority="6" dxfId="339" operator="lessThan" stopIfTrue="1">
      <formula>5.5</formula>
    </cfRule>
  </conditionalFormatting>
  <conditionalFormatting sqref="K9">
    <cfRule type="cellIs" priority="3" dxfId="339" operator="lessThan" stopIfTrue="1">
      <formula>5</formula>
    </cfRule>
    <cfRule type="cellIs" priority="4" dxfId="339" operator="lessThan" stopIfTrue="1">
      <formula>5.5</formula>
    </cfRule>
  </conditionalFormatting>
  <conditionalFormatting sqref="L9">
    <cfRule type="cellIs" priority="1" dxfId="339" operator="lessThan" stopIfTrue="1">
      <formula>5</formula>
    </cfRule>
    <cfRule type="cellIs" priority="2" dxfId="339" operator="lessThan" stopIfTrue="1">
      <formula>5.5</formula>
    </cfRule>
  </conditionalFormatting>
  <printOptions/>
  <pageMargins left="0.11811023622047245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98"/>
  <sheetViews>
    <sheetView zoomScalePageLayoutView="0" workbookViewId="0" topLeftCell="A1">
      <pane xSplit="4" ySplit="8" topLeftCell="E9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9" sqref="R19"/>
    </sheetView>
  </sheetViews>
  <sheetFormatPr defaultColWidth="11.28125" defaultRowHeight="15"/>
  <cols>
    <col min="1" max="1" width="4.28125" style="106" customWidth="1"/>
    <col min="2" max="2" width="10.140625" style="106" customWidth="1"/>
    <col min="3" max="3" width="15.7109375" style="106" customWidth="1"/>
    <col min="4" max="4" width="6.57421875" style="106" customWidth="1"/>
    <col min="5" max="5" width="7.8515625" style="106" customWidth="1"/>
    <col min="6" max="6" width="9.140625" style="106" customWidth="1"/>
    <col min="7" max="7" width="8.00390625" style="106" customWidth="1"/>
    <col min="8" max="8" width="4.57421875" style="106" customWidth="1"/>
    <col min="9" max="9" width="4.421875" style="106" customWidth="1"/>
    <col min="10" max="11" width="4.28125" style="106" customWidth="1"/>
    <col min="12" max="12" width="7.57421875" style="106" customWidth="1"/>
    <col min="13" max="13" width="6.8515625" style="106" customWidth="1"/>
    <col min="14" max="14" width="6.00390625" style="106" customWidth="1"/>
    <col min="15" max="16384" width="11.28125" style="106" customWidth="1"/>
  </cols>
  <sheetData>
    <row r="1" spans="1:14" s="81" customFormat="1" ht="22.5" customHeight="1">
      <c r="A1" s="294" t="s">
        <v>0</v>
      </c>
      <c r="B1" s="294"/>
      <c r="C1" s="294"/>
      <c r="D1" s="295" t="s">
        <v>305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81" customFormat="1" ht="18" customHeight="1">
      <c r="A2" s="294" t="s">
        <v>2</v>
      </c>
      <c r="B2" s="294"/>
      <c r="C2" s="294"/>
      <c r="D2" s="296" t="s">
        <v>306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81" customFormat="1" ht="15.75" customHeight="1">
      <c r="A3" s="82"/>
      <c r="B3" s="82"/>
      <c r="C3" s="83"/>
      <c r="D3" s="297" t="s">
        <v>307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2:14" s="81" customFormat="1" ht="18" customHeight="1">
      <c r="B4" s="84"/>
      <c r="C4" s="85"/>
      <c r="D4" s="86"/>
      <c r="E4" s="86"/>
      <c r="F4" s="87"/>
      <c r="G4" s="86"/>
      <c r="H4" s="4" t="s">
        <v>308</v>
      </c>
      <c r="J4" s="88"/>
      <c r="K4" s="88"/>
      <c r="L4" s="86"/>
      <c r="M4" s="86"/>
      <c r="N4" s="89"/>
    </row>
    <row r="5" s="90" customFormat="1" ht="5.25" customHeight="1">
      <c r="F5" s="91"/>
    </row>
    <row r="6" spans="1:14" s="92" customFormat="1" ht="28.5" customHeight="1">
      <c r="A6" s="298" t="s">
        <v>4</v>
      </c>
      <c r="B6" s="301" t="s">
        <v>309</v>
      </c>
      <c r="C6" s="304" t="s">
        <v>6</v>
      </c>
      <c r="D6" s="305"/>
      <c r="E6" s="285" t="s">
        <v>7</v>
      </c>
      <c r="F6" s="285" t="s">
        <v>310</v>
      </c>
      <c r="G6" s="285" t="s">
        <v>9</v>
      </c>
      <c r="H6" s="282" t="s">
        <v>311</v>
      </c>
      <c r="I6" s="249" t="s">
        <v>312</v>
      </c>
      <c r="J6" s="288" t="s">
        <v>313</v>
      </c>
      <c r="K6" s="291" t="s">
        <v>314</v>
      </c>
      <c r="L6" s="282" t="s">
        <v>315</v>
      </c>
      <c r="M6" s="282" t="s">
        <v>316</v>
      </c>
      <c r="N6" s="282" t="s">
        <v>317</v>
      </c>
    </row>
    <row r="7" spans="1:14" s="92" customFormat="1" ht="35.25" customHeight="1">
      <c r="A7" s="299"/>
      <c r="B7" s="302"/>
      <c r="C7" s="306"/>
      <c r="D7" s="307"/>
      <c r="E7" s="286"/>
      <c r="F7" s="286"/>
      <c r="G7" s="286"/>
      <c r="H7" s="283"/>
      <c r="I7" s="247"/>
      <c r="J7" s="289"/>
      <c r="K7" s="292"/>
      <c r="L7" s="283"/>
      <c r="M7" s="283"/>
      <c r="N7" s="283"/>
    </row>
    <row r="8" spans="1:14" s="92" customFormat="1" ht="29.25" customHeight="1">
      <c r="A8" s="300"/>
      <c r="B8" s="303"/>
      <c r="C8" s="308"/>
      <c r="D8" s="309"/>
      <c r="E8" s="287"/>
      <c r="F8" s="287"/>
      <c r="G8" s="287"/>
      <c r="H8" s="284"/>
      <c r="I8" s="248"/>
      <c r="J8" s="290"/>
      <c r="K8" s="293"/>
      <c r="L8" s="284"/>
      <c r="M8" s="284"/>
      <c r="N8" s="284"/>
    </row>
    <row r="9" spans="1:14" s="84" customFormat="1" ht="21" customHeight="1">
      <c r="A9" s="93">
        <v>1</v>
      </c>
      <c r="B9" s="137">
        <v>1826268252</v>
      </c>
      <c r="C9" s="94" t="s">
        <v>123</v>
      </c>
      <c r="D9" s="95" t="s">
        <v>96</v>
      </c>
      <c r="E9" s="96" t="s">
        <v>29</v>
      </c>
      <c r="F9" s="138" t="s">
        <v>238</v>
      </c>
      <c r="G9" s="139" t="s">
        <v>30</v>
      </c>
      <c r="H9" s="126" t="s">
        <v>31</v>
      </c>
      <c r="I9" s="127">
        <v>2.9</v>
      </c>
      <c r="J9" s="127">
        <v>2.67</v>
      </c>
      <c r="K9" s="127">
        <v>2.88</v>
      </c>
      <c r="L9" s="128" t="s">
        <v>33</v>
      </c>
      <c r="M9" s="128" t="s">
        <v>36</v>
      </c>
      <c r="N9" s="97"/>
    </row>
    <row r="10" spans="1:14" s="84" customFormat="1" ht="21" customHeight="1">
      <c r="A10" s="93">
        <f aca="true" t="shared" si="0" ref="A10:A73">A9+1</f>
        <v>2</v>
      </c>
      <c r="B10" s="137">
        <v>2126261379</v>
      </c>
      <c r="C10" s="94" t="s">
        <v>53</v>
      </c>
      <c r="D10" s="95" t="s">
        <v>51</v>
      </c>
      <c r="E10" s="96" t="s">
        <v>52</v>
      </c>
      <c r="F10" s="138">
        <v>34377</v>
      </c>
      <c r="G10" s="139" t="s">
        <v>43</v>
      </c>
      <c r="H10" s="126" t="s">
        <v>31</v>
      </c>
      <c r="I10" s="127">
        <v>2.78</v>
      </c>
      <c r="J10" s="127">
        <v>3.13</v>
      </c>
      <c r="K10" s="127">
        <v>2.79</v>
      </c>
      <c r="L10" s="128" t="s">
        <v>33</v>
      </c>
      <c r="M10" s="128" t="s">
        <v>36</v>
      </c>
      <c r="N10" s="97"/>
    </row>
    <row r="11" spans="1:14" s="84" customFormat="1" ht="21" customHeight="1">
      <c r="A11" s="93">
        <f t="shared" si="0"/>
        <v>3</v>
      </c>
      <c r="B11" s="137">
        <v>161325248</v>
      </c>
      <c r="C11" s="94" t="s">
        <v>57</v>
      </c>
      <c r="D11" s="95" t="s">
        <v>58</v>
      </c>
      <c r="E11" s="96" t="s">
        <v>52</v>
      </c>
      <c r="F11" s="138">
        <v>33962</v>
      </c>
      <c r="G11" s="139" t="s">
        <v>41</v>
      </c>
      <c r="H11" s="126" t="s">
        <v>47</v>
      </c>
      <c r="I11" s="127">
        <v>2.61</v>
      </c>
      <c r="J11" s="127">
        <v>2.6</v>
      </c>
      <c r="K11" s="127">
        <v>2.62</v>
      </c>
      <c r="L11" s="128" t="s">
        <v>33</v>
      </c>
      <c r="M11" s="128" t="s">
        <v>36</v>
      </c>
      <c r="N11" s="97"/>
    </row>
    <row r="12" spans="1:14" s="84" customFormat="1" ht="21" customHeight="1">
      <c r="A12" s="93">
        <f t="shared" si="0"/>
        <v>4</v>
      </c>
      <c r="B12" s="137">
        <v>1810216719</v>
      </c>
      <c r="C12" s="94" t="s">
        <v>60</v>
      </c>
      <c r="D12" s="95" t="s">
        <v>61</v>
      </c>
      <c r="E12" s="96" t="s">
        <v>52</v>
      </c>
      <c r="F12" s="138">
        <v>34495</v>
      </c>
      <c r="G12" s="139" t="s">
        <v>35</v>
      </c>
      <c r="H12" s="126" t="s">
        <v>31</v>
      </c>
      <c r="I12" s="127">
        <v>2.66</v>
      </c>
      <c r="J12" s="127">
        <v>2.93</v>
      </c>
      <c r="K12" s="127">
        <v>2.68</v>
      </c>
      <c r="L12" s="128" t="s">
        <v>33</v>
      </c>
      <c r="M12" s="128" t="s">
        <v>36</v>
      </c>
      <c r="N12" s="97"/>
    </row>
    <row r="13" spans="1:14" s="84" customFormat="1" ht="21" customHeight="1">
      <c r="A13" s="93">
        <f t="shared" si="0"/>
        <v>5</v>
      </c>
      <c r="B13" s="137">
        <v>171328787</v>
      </c>
      <c r="C13" s="94" t="s">
        <v>62</v>
      </c>
      <c r="D13" s="95" t="s">
        <v>63</v>
      </c>
      <c r="E13" s="96" t="s">
        <v>52</v>
      </c>
      <c r="F13" s="138">
        <v>33554</v>
      </c>
      <c r="G13" s="139" t="s">
        <v>43</v>
      </c>
      <c r="H13" s="126" t="s">
        <v>47</v>
      </c>
      <c r="I13" s="127">
        <v>2.22</v>
      </c>
      <c r="J13" s="127">
        <v>3.47</v>
      </c>
      <c r="K13" s="127">
        <v>2.32</v>
      </c>
      <c r="L13" s="128" t="s">
        <v>318</v>
      </c>
      <c r="M13" s="128" t="s">
        <v>36</v>
      </c>
      <c r="N13" s="97"/>
    </row>
    <row r="14" spans="1:14" s="84" customFormat="1" ht="21" customHeight="1">
      <c r="A14" s="93">
        <f t="shared" si="0"/>
        <v>6</v>
      </c>
      <c r="B14" s="137">
        <v>171328868</v>
      </c>
      <c r="C14" s="94" t="s">
        <v>111</v>
      </c>
      <c r="D14" s="95" t="s">
        <v>65</v>
      </c>
      <c r="E14" s="96" t="s">
        <v>52</v>
      </c>
      <c r="F14" s="138">
        <v>34273</v>
      </c>
      <c r="G14" s="139" t="s">
        <v>35</v>
      </c>
      <c r="H14" s="126" t="s">
        <v>31</v>
      </c>
      <c r="I14" s="127">
        <v>2.58</v>
      </c>
      <c r="J14" s="127">
        <v>2.93</v>
      </c>
      <c r="K14" s="127">
        <v>2.55</v>
      </c>
      <c r="L14" s="128" t="s">
        <v>33</v>
      </c>
      <c r="M14" s="128" t="s">
        <v>36</v>
      </c>
      <c r="N14" s="97"/>
    </row>
    <row r="15" spans="1:14" s="84" customFormat="1" ht="21" customHeight="1">
      <c r="A15" s="93">
        <f t="shared" si="0"/>
        <v>7</v>
      </c>
      <c r="B15" s="137">
        <v>2126261349</v>
      </c>
      <c r="C15" s="94" t="s">
        <v>68</v>
      </c>
      <c r="D15" s="95" t="s">
        <v>67</v>
      </c>
      <c r="E15" s="96" t="s">
        <v>52</v>
      </c>
      <c r="F15" s="138">
        <v>33913</v>
      </c>
      <c r="G15" s="139" t="s">
        <v>69</v>
      </c>
      <c r="H15" s="126" t="s">
        <v>31</v>
      </c>
      <c r="I15" s="127">
        <v>2.55</v>
      </c>
      <c r="J15" s="127">
        <v>3.07</v>
      </c>
      <c r="K15" s="127">
        <v>2.59</v>
      </c>
      <c r="L15" s="128" t="s">
        <v>33</v>
      </c>
      <c r="M15" s="128" t="s">
        <v>36</v>
      </c>
      <c r="N15" s="97"/>
    </row>
    <row r="16" spans="1:14" s="84" customFormat="1" ht="21" customHeight="1">
      <c r="A16" s="93">
        <f t="shared" si="0"/>
        <v>8</v>
      </c>
      <c r="B16" s="137">
        <v>2127261348</v>
      </c>
      <c r="C16" s="94" t="s">
        <v>75</v>
      </c>
      <c r="D16" s="95" t="s">
        <v>76</v>
      </c>
      <c r="E16" s="96" t="s">
        <v>52</v>
      </c>
      <c r="F16" s="138">
        <v>34121</v>
      </c>
      <c r="G16" s="139" t="s">
        <v>77</v>
      </c>
      <c r="H16" s="126" t="s">
        <v>47</v>
      </c>
      <c r="I16" s="127">
        <v>2.65</v>
      </c>
      <c r="J16" s="127">
        <v>2.86</v>
      </c>
      <c r="K16" s="127">
        <v>2.67</v>
      </c>
      <c r="L16" s="128" t="s">
        <v>33</v>
      </c>
      <c r="M16" s="128" t="s">
        <v>36</v>
      </c>
      <c r="N16" s="97"/>
    </row>
    <row r="17" spans="1:14" s="84" customFormat="1" ht="21" customHeight="1">
      <c r="A17" s="93">
        <f t="shared" si="0"/>
        <v>9</v>
      </c>
      <c r="B17" s="137">
        <v>161325366</v>
      </c>
      <c r="C17" s="94" t="s">
        <v>78</v>
      </c>
      <c r="D17" s="95" t="s">
        <v>79</v>
      </c>
      <c r="E17" s="96" t="s">
        <v>52</v>
      </c>
      <c r="F17" s="138">
        <v>33338</v>
      </c>
      <c r="G17" s="139" t="s">
        <v>56</v>
      </c>
      <c r="H17" s="126" t="s">
        <v>47</v>
      </c>
      <c r="I17" s="127">
        <v>2.44</v>
      </c>
      <c r="J17" s="127">
        <v>2.86</v>
      </c>
      <c r="K17" s="127">
        <v>2.48</v>
      </c>
      <c r="L17" s="128" t="s">
        <v>318</v>
      </c>
      <c r="M17" s="128" t="s">
        <v>36</v>
      </c>
      <c r="N17" s="97"/>
    </row>
    <row r="18" spans="1:14" s="84" customFormat="1" ht="21" customHeight="1">
      <c r="A18" s="93">
        <f t="shared" si="0"/>
        <v>10</v>
      </c>
      <c r="B18" s="137">
        <v>2126261385</v>
      </c>
      <c r="C18" s="94" t="s">
        <v>66</v>
      </c>
      <c r="D18" s="95" t="s">
        <v>48</v>
      </c>
      <c r="E18" s="96" t="s">
        <v>52</v>
      </c>
      <c r="F18" s="138">
        <v>34543</v>
      </c>
      <c r="G18" s="139" t="s">
        <v>43</v>
      </c>
      <c r="H18" s="126" t="s">
        <v>31</v>
      </c>
      <c r="I18" s="127">
        <v>2.34</v>
      </c>
      <c r="J18" s="127">
        <v>3.19</v>
      </c>
      <c r="K18" s="127">
        <v>2.39</v>
      </c>
      <c r="L18" s="128" t="s">
        <v>318</v>
      </c>
      <c r="M18" s="128" t="s">
        <v>36</v>
      </c>
      <c r="N18" s="97"/>
    </row>
    <row r="19" spans="1:14" s="84" customFormat="1" ht="21" customHeight="1">
      <c r="A19" s="93">
        <f t="shared" si="0"/>
        <v>11</v>
      </c>
      <c r="B19" s="137">
        <v>2126261425</v>
      </c>
      <c r="C19" s="94" t="s">
        <v>164</v>
      </c>
      <c r="D19" s="95" t="s">
        <v>48</v>
      </c>
      <c r="E19" s="96" t="s">
        <v>52</v>
      </c>
      <c r="F19" s="138">
        <v>34091</v>
      </c>
      <c r="G19" s="139" t="s">
        <v>80</v>
      </c>
      <c r="H19" s="126" t="s">
        <v>31</v>
      </c>
      <c r="I19" s="127">
        <v>3.23</v>
      </c>
      <c r="J19" s="127">
        <v>4</v>
      </c>
      <c r="K19" s="127">
        <v>3.28</v>
      </c>
      <c r="L19" s="128" t="s">
        <v>319</v>
      </c>
      <c r="M19" s="128" t="s">
        <v>39</v>
      </c>
      <c r="N19" s="97"/>
    </row>
    <row r="20" spans="1:14" s="84" customFormat="1" ht="21" customHeight="1">
      <c r="A20" s="93">
        <f t="shared" si="0"/>
        <v>12</v>
      </c>
      <c r="B20" s="137">
        <v>2126261377</v>
      </c>
      <c r="C20" s="94" t="s">
        <v>82</v>
      </c>
      <c r="D20" s="95" t="s">
        <v>81</v>
      </c>
      <c r="E20" s="96" t="s">
        <v>52</v>
      </c>
      <c r="F20" s="138">
        <v>33342</v>
      </c>
      <c r="G20" s="139" t="s">
        <v>35</v>
      </c>
      <c r="H20" s="126" t="s">
        <v>31</v>
      </c>
      <c r="I20" s="127">
        <v>2.88</v>
      </c>
      <c r="J20" s="127">
        <v>3.06</v>
      </c>
      <c r="K20" s="127">
        <v>2.88</v>
      </c>
      <c r="L20" s="128" t="s">
        <v>33</v>
      </c>
      <c r="M20" s="128" t="s">
        <v>36</v>
      </c>
      <c r="N20" s="97"/>
    </row>
    <row r="21" spans="1:14" s="84" customFormat="1" ht="21" customHeight="1">
      <c r="A21" s="93">
        <f t="shared" si="0"/>
        <v>13</v>
      </c>
      <c r="B21" s="137">
        <v>2126261467</v>
      </c>
      <c r="C21" s="94" t="s">
        <v>139</v>
      </c>
      <c r="D21" s="95" t="s">
        <v>135</v>
      </c>
      <c r="E21" s="96" t="s">
        <v>52</v>
      </c>
      <c r="F21" s="138">
        <v>33151</v>
      </c>
      <c r="G21" s="139" t="s">
        <v>41</v>
      </c>
      <c r="H21" s="126" t="s">
        <v>31</v>
      </c>
      <c r="I21" s="127">
        <v>2.71</v>
      </c>
      <c r="J21" s="127">
        <v>2.86</v>
      </c>
      <c r="K21" s="127">
        <v>2.71</v>
      </c>
      <c r="L21" s="128" t="s">
        <v>33</v>
      </c>
      <c r="M21" s="128" t="s">
        <v>36</v>
      </c>
      <c r="N21" s="97"/>
    </row>
    <row r="22" spans="1:14" s="84" customFormat="1" ht="21" customHeight="1">
      <c r="A22" s="93">
        <f t="shared" si="0"/>
        <v>14</v>
      </c>
      <c r="B22" s="137">
        <v>161327451</v>
      </c>
      <c r="C22" s="94" t="s">
        <v>84</v>
      </c>
      <c r="D22" s="95" t="s">
        <v>83</v>
      </c>
      <c r="E22" s="96" t="s">
        <v>52</v>
      </c>
      <c r="F22" s="138">
        <v>33900</v>
      </c>
      <c r="G22" s="139" t="s">
        <v>30</v>
      </c>
      <c r="H22" s="126" t="s">
        <v>47</v>
      </c>
      <c r="I22" s="127">
        <v>2.69</v>
      </c>
      <c r="J22" s="127">
        <v>3.4</v>
      </c>
      <c r="K22" s="127">
        <v>2.74</v>
      </c>
      <c r="L22" s="128" t="s">
        <v>33</v>
      </c>
      <c r="M22" s="128" t="s">
        <v>36</v>
      </c>
      <c r="N22" s="97"/>
    </row>
    <row r="23" spans="1:14" s="84" customFormat="1" ht="21" customHeight="1">
      <c r="A23" s="93">
        <f t="shared" si="0"/>
        <v>15</v>
      </c>
      <c r="B23" s="137">
        <v>171325986</v>
      </c>
      <c r="C23" s="94" t="s">
        <v>85</v>
      </c>
      <c r="D23" s="95" t="s">
        <v>83</v>
      </c>
      <c r="E23" s="96" t="s">
        <v>52</v>
      </c>
      <c r="F23" s="138">
        <v>34055</v>
      </c>
      <c r="G23" s="139" t="s">
        <v>43</v>
      </c>
      <c r="H23" s="126" t="s">
        <v>31</v>
      </c>
      <c r="I23" s="127">
        <v>2.61</v>
      </c>
      <c r="J23" s="127">
        <v>3.33</v>
      </c>
      <c r="K23" s="127">
        <v>2.64</v>
      </c>
      <c r="L23" s="128" t="s">
        <v>33</v>
      </c>
      <c r="M23" s="128" t="s">
        <v>36</v>
      </c>
      <c r="N23" s="97"/>
    </row>
    <row r="24" spans="1:14" s="84" customFormat="1" ht="21" customHeight="1">
      <c r="A24" s="93">
        <f t="shared" si="0"/>
        <v>16</v>
      </c>
      <c r="B24" s="137">
        <v>2126261426</v>
      </c>
      <c r="C24" s="94" t="s">
        <v>140</v>
      </c>
      <c r="D24" s="95" t="s">
        <v>83</v>
      </c>
      <c r="E24" s="96" t="s">
        <v>52</v>
      </c>
      <c r="F24" s="138">
        <v>34616</v>
      </c>
      <c r="G24" s="139" t="s">
        <v>35</v>
      </c>
      <c r="H24" s="126" t="s">
        <v>31</v>
      </c>
      <c r="I24" s="127">
        <v>2.44</v>
      </c>
      <c r="J24" s="127">
        <v>3.46</v>
      </c>
      <c r="K24" s="127">
        <v>2.5</v>
      </c>
      <c r="L24" s="128" t="s">
        <v>33</v>
      </c>
      <c r="M24" s="128" t="s">
        <v>36</v>
      </c>
      <c r="N24" s="97"/>
    </row>
    <row r="25" spans="1:14" s="84" customFormat="1" ht="21" customHeight="1">
      <c r="A25" s="93">
        <f t="shared" si="0"/>
        <v>17</v>
      </c>
      <c r="B25" s="137">
        <v>161327295</v>
      </c>
      <c r="C25" s="94" t="s">
        <v>87</v>
      </c>
      <c r="D25" s="95" t="s">
        <v>88</v>
      </c>
      <c r="E25" s="96" t="s">
        <v>52</v>
      </c>
      <c r="F25" s="138">
        <v>33649</v>
      </c>
      <c r="G25" s="139" t="s">
        <v>35</v>
      </c>
      <c r="H25" s="126" t="s">
        <v>31</v>
      </c>
      <c r="I25" s="127">
        <v>2.68</v>
      </c>
      <c r="J25" s="127">
        <v>3.26</v>
      </c>
      <c r="K25" s="127">
        <v>2.72</v>
      </c>
      <c r="L25" s="128" t="s">
        <v>33</v>
      </c>
      <c r="M25" s="128" t="s">
        <v>36</v>
      </c>
      <c r="N25" s="97"/>
    </row>
    <row r="26" spans="1:14" s="84" customFormat="1" ht="21" customHeight="1">
      <c r="A26" s="93">
        <f t="shared" si="0"/>
        <v>18</v>
      </c>
      <c r="B26" s="137">
        <v>2126261452</v>
      </c>
      <c r="C26" s="94" t="s">
        <v>95</v>
      </c>
      <c r="D26" s="95" t="s">
        <v>94</v>
      </c>
      <c r="E26" s="96" t="s">
        <v>52</v>
      </c>
      <c r="F26" s="138">
        <v>33460</v>
      </c>
      <c r="G26" s="139" t="s">
        <v>35</v>
      </c>
      <c r="H26" s="126" t="s">
        <v>31</v>
      </c>
      <c r="I26" s="127">
        <v>2.99</v>
      </c>
      <c r="J26" s="127">
        <v>2.99</v>
      </c>
      <c r="K26" s="127">
        <v>2.99</v>
      </c>
      <c r="L26" s="128" t="s">
        <v>33</v>
      </c>
      <c r="M26" s="128" t="s">
        <v>36</v>
      </c>
      <c r="N26" s="97"/>
    </row>
    <row r="27" spans="1:14" s="84" customFormat="1" ht="21" customHeight="1">
      <c r="A27" s="93">
        <f t="shared" si="0"/>
        <v>19</v>
      </c>
      <c r="B27" s="137">
        <v>161325543</v>
      </c>
      <c r="C27" s="94" t="s">
        <v>141</v>
      </c>
      <c r="D27" s="95" t="s">
        <v>94</v>
      </c>
      <c r="E27" s="96" t="s">
        <v>52</v>
      </c>
      <c r="F27" s="138">
        <v>33893</v>
      </c>
      <c r="G27" s="139" t="s">
        <v>35</v>
      </c>
      <c r="H27" s="126" t="s">
        <v>31</v>
      </c>
      <c r="I27" s="127">
        <v>2.8</v>
      </c>
      <c r="J27" s="127">
        <v>2.73</v>
      </c>
      <c r="K27" s="127">
        <v>2.79</v>
      </c>
      <c r="L27" s="128" t="s">
        <v>33</v>
      </c>
      <c r="M27" s="128" t="s">
        <v>36</v>
      </c>
      <c r="N27" s="97"/>
    </row>
    <row r="28" spans="1:14" s="84" customFormat="1" ht="21" customHeight="1">
      <c r="A28" s="93">
        <f t="shared" si="0"/>
        <v>20</v>
      </c>
      <c r="B28" s="137">
        <v>2126261344</v>
      </c>
      <c r="C28" s="94" t="s">
        <v>97</v>
      </c>
      <c r="D28" s="95" t="s">
        <v>98</v>
      </c>
      <c r="E28" s="96" t="s">
        <v>52</v>
      </c>
      <c r="F28" s="138">
        <v>33458</v>
      </c>
      <c r="G28" s="139" t="s">
        <v>59</v>
      </c>
      <c r="H28" s="126" t="s">
        <v>31</v>
      </c>
      <c r="I28" s="127">
        <v>2.8</v>
      </c>
      <c r="J28" s="127">
        <v>3.47</v>
      </c>
      <c r="K28" s="127">
        <v>2.86</v>
      </c>
      <c r="L28" s="128" t="s">
        <v>33</v>
      </c>
      <c r="M28" s="128" t="s">
        <v>39</v>
      </c>
      <c r="N28" s="97"/>
    </row>
    <row r="29" spans="1:14" s="84" customFormat="1" ht="21" customHeight="1">
      <c r="A29" s="93">
        <f t="shared" si="0"/>
        <v>21</v>
      </c>
      <c r="B29" s="137">
        <v>2126251276</v>
      </c>
      <c r="C29" s="94" t="s">
        <v>100</v>
      </c>
      <c r="D29" s="95" t="s">
        <v>101</v>
      </c>
      <c r="E29" s="96" t="s">
        <v>52</v>
      </c>
      <c r="F29" s="138">
        <v>30252</v>
      </c>
      <c r="G29" s="139" t="s">
        <v>35</v>
      </c>
      <c r="H29" s="126" t="s">
        <v>31</v>
      </c>
      <c r="I29" s="127">
        <v>3.36</v>
      </c>
      <c r="J29" s="127">
        <v>3.6</v>
      </c>
      <c r="K29" s="127">
        <v>3.41</v>
      </c>
      <c r="L29" s="128" t="s">
        <v>319</v>
      </c>
      <c r="M29" s="128" t="s">
        <v>36</v>
      </c>
      <c r="N29" s="97"/>
    </row>
    <row r="30" spans="1:14" s="84" customFormat="1" ht="21" customHeight="1">
      <c r="A30" s="93">
        <f t="shared" si="0"/>
        <v>22</v>
      </c>
      <c r="B30" s="137">
        <v>2126261407</v>
      </c>
      <c r="C30" s="94" t="s">
        <v>105</v>
      </c>
      <c r="D30" s="95" t="s">
        <v>106</v>
      </c>
      <c r="E30" s="96" t="s">
        <v>52</v>
      </c>
      <c r="F30" s="138">
        <v>33815</v>
      </c>
      <c r="G30" s="139" t="s">
        <v>35</v>
      </c>
      <c r="H30" s="126" t="s">
        <v>31</v>
      </c>
      <c r="I30" s="127">
        <v>3.04</v>
      </c>
      <c r="J30" s="127">
        <v>3.26</v>
      </c>
      <c r="K30" s="127">
        <v>3.06</v>
      </c>
      <c r="L30" s="128" t="s">
        <v>33</v>
      </c>
      <c r="M30" s="128" t="s">
        <v>36</v>
      </c>
      <c r="N30" s="97"/>
    </row>
    <row r="31" spans="1:14" s="84" customFormat="1" ht="21" customHeight="1">
      <c r="A31" s="93">
        <f t="shared" si="0"/>
        <v>23</v>
      </c>
      <c r="B31" s="137">
        <v>2126261469</v>
      </c>
      <c r="C31" s="94" t="s">
        <v>107</v>
      </c>
      <c r="D31" s="95" t="s">
        <v>108</v>
      </c>
      <c r="E31" s="96" t="s">
        <v>52</v>
      </c>
      <c r="F31" s="138">
        <v>34031</v>
      </c>
      <c r="G31" s="139" t="s">
        <v>30</v>
      </c>
      <c r="H31" s="126" t="s">
        <v>31</v>
      </c>
      <c r="I31" s="127">
        <v>3.11</v>
      </c>
      <c r="J31" s="127">
        <v>3.25</v>
      </c>
      <c r="K31" s="127">
        <v>3.1</v>
      </c>
      <c r="L31" s="128" t="s">
        <v>33</v>
      </c>
      <c r="M31" s="128" t="s">
        <v>36</v>
      </c>
      <c r="N31" s="97"/>
    </row>
    <row r="32" spans="1:14" s="84" customFormat="1" ht="21" customHeight="1">
      <c r="A32" s="93">
        <f t="shared" si="0"/>
        <v>24</v>
      </c>
      <c r="B32" s="137">
        <v>2126261440</v>
      </c>
      <c r="C32" s="94" t="s">
        <v>60</v>
      </c>
      <c r="D32" s="95" t="s">
        <v>109</v>
      </c>
      <c r="E32" s="96" t="s">
        <v>52</v>
      </c>
      <c r="F32" s="138">
        <v>33580</v>
      </c>
      <c r="G32" s="139" t="s">
        <v>30</v>
      </c>
      <c r="H32" s="126" t="s">
        <v>31</v>
      </c>
      <c r="I32" s="127">
        <v>3.11</v>
      </c>
      <c r="J32" s="127">
        <v>3.73</v>
      </c>
      <c r="K32" s="127">
        <v>3.17</v>
      </c>
      <c r="L32" s="128" t="s">
        <v>33</v>
      </c>
      <c r="M32" s="128" t="s">
        <v>36</v>
      </c>
      <c r="N32" s="97"/>
    </row>
    <row r="33" spans="1:14" s="84" customFormat="1" ht="21" customHeight="1">
      <c r="A33" s="93">
        <f t="shared" si="0"/>
        <v>25</v>
      </c>
      <c r="B33" s="137">
        <v>171326778</v>
      </c>
      <c r="C33" s="94" t="s">
        <v>111</v>
      </c>
      <c r="D33" s="95" t="s">
        <v>112</v>
      </c>
      <c r="E33" s="96" t="s">
        <v>52</v>
      </c>
      <c r="F33" s="138">
        <v>34228</v>
      </c>
      <c r="G33" s="139" t="s">
        <v>30</v>
      </c>
      <c r="H33" s="126" t="s">
        <v>31</v>
      </c>
      <c r="I33" s="127">
        <v>2.78</v>
      </c>
      <c r="J33" s="127">
        <v>2.53</v>
      </c>
      <c r="K33" s="127">
        <v>2.75</v>
      </c>
      <c r="L33" s="128" t="s">
        <v>33</v>
      </c>
      <c r="M33" s="128" t="s">
        <v>33</v>
      </c>
      <c r="N33" s="97"/>
    </row>
    <row r="34" spans="1:14" s="84" customFormat="1" ht="21" customHeight="1">
      <c r="A34" s="93">
        <f t="shared" si="0"/>
        <v>26</v>
      </c>
      <c r="B34" s="137">
        <v>161325651</v>
      </c>
      <c r="C34" s="94" t="s">
        <v>114</v>
      </c>
      <c r="D34" s="95" t="s">
        <v>115</v>
      </c>
      <c r="E34" s="96" t="s">
        <v>52</v>
      </c>
      <c r="F34" s="138">
        <v>33960</v>
      </c>
      <c r="G34" s="139" t="s">
        <v>35</v>
      </c>
      <c r="H34" s="126" t="s">
        <v>47</v>
      </c>
      <c r="I34" s="127">
        <v>2.55</v>
      </c>
      <c r="J34" s="127">
        <v>2.92</v>
      </c>
      <c r="K34" s="127">
        <v>2.59</v>
      </c>
      <c r="L34" s="128" t="s">
        <v>33</v>
      </c>
      <c r="M34" s="128" t="s">
        <v>36</v>
      </c>
      <c r="N34" s="97"/>
    </row>
    <row r="35" spans="1:14" s="84" customFormat="1" ht="21" customHeight="1">
      <c r="A35" s="93">
        <f t="shared" si="0"/>
        <v>27</v>
      </c>
      <c r="B35" s="137">
        <v>2126261321</v>
      </c>
      <c r="C35" s="94" t="s">
        <v>118</v>
      </c>
      <c r="D35" s="95" t="s">
        <v>117</v>
      </c>
      <c r="E35" s="96" t="s">
        <v>52</v>
      </c>
      <c r="F35" s="138">
        <v>33504</v>
      </c>
      <c r="G35" s="139" t="s">
        <v>30</v>
      </c>
      <c r="H35" s="126" t="s">
        <v>31</v>
      </c>
      <c r="I35" s="127">
        <v>2.64</v>
      </c>
      <c r="J35" s="127">
        <v>3.33</v>
      </c>
      <c r="K35" s="127">
        <v>2.69</v>
      </c>
      <c r="L35" s="128" t="s">
        <v>33</v>
      </c>
      <c r="M35" s="128" t="s">
        <v>36</v>
      </c>
      <c r="N35" s="97"/>
    </row>
    <row r="36" spans="1:14" s="84" customFormat="1" ht="21" customHeight="1">
      <c r="A36" s="93">
        <f t="shared" si="0"/>
        <v>28</v>
      </c>
      <c r="B36" s="137">
        <v>2126261343</v>
      </c>
      <c r="C36" s="94" t="s">
        <v>120</v>
      </c>
      <c r="D36" s="95" t="s">
        <v>119</v>
      </c>
      <c r="E36" s="96" t="s">
        <v>52</v>
      </c>
      <c r="F36" s="138">
        <v>33156</v>
      </c>
      <c r="G36" s="139" t="s">
        <v>30</v>
      </c>
      <c r="H36" s="126" t="s">
        <v>31</v>
      </c>
      <c r="I36" s="127">
        <v>2.77</v>
      </c>
      <c r="J36" s="127">
        <v>3.13</v>
      </c>
      <c r="K36" s="127">
        <v>2.78</v>
      </c>
      <c r="L36" s="128" t="s">
        <v>33</v>
      </c>
      <c r="M36" s="128" t="s">
        <v>36</v>
      </c>
      <c r="N36" s="97"/>
    </row>
    <row r="37" spans="1:14" s="84" customFormat="1" ht="21" customHeight="1">
      <c r="A37" s="93">
        <f t="shared" si="0"/>
        <v>29</v>
      </c>
      <c r="B37" s="137">
        <v>171328819</v>
      </c>
      <c r="C37" s="94" t="s">
        <v>144</v>
      </c>
      <c r="D37" s="95" t="s">
        <v>126</v>
      </c>
      <c r="E37" s="96" t="s">
        <v>52</v>
      </c>
      <c r="F37" s="138">
        <v>34189</v>
      </c>
      <c r="G37" s="139" t="s">
        <v>35</v>
      </c>
      <c r="H37" s="126" t="s">
        <v>31</v>
      </c>
      <c r="I37" s="127">
        <v>2.53</v>
      </c>
      <c r="J37" s="127">
        <v>2.2</v>
      </c>
      <c r="K37" s="127">
        <v>2.5</v>
      </c>
      <c r="L37" s="128" t="s">
        <v>33</v>
      </c>
      <c r="M37" s="128" t="s">
        <v>36</v>
      </c>
      <c r="N37" s="97"/>
    </row>
    <row r="38" spans="1:14" s="84" customFormat="1" ht="21" customHeight="1">
      <c r="A38" s="93">
        <f t="shared" si="0"/>
        <v>30</v>
      </c>
      <c r="B38" s="137">
        <v>2126261320</v>
      </c>
      <c r="C38" s="94" t="s">
        <v>125</v>
      </c>
      <c r="D38" s="95" t="s">
        <v>126</v>
      </c>
      <c r="E38" s="96" t="s">
        <v>52</v>
      </c>
      <c r="F38" s="138">
        <v>33464</v>
      </c>
      <c r="G38" s="139" t="s">
        <v>30</v>
      </c>
      <c r="H38" s="126" t="s">
        <v>31</v>
      </c>
      <c r="I38" s="127">
        <v>3.28</v>
      </c>
      <c r="J38" s="127">
        <v>3.93</v>
      </c>
      <c r="K38" s="127">
        <v>3.34</v>
      </c>
      <c r="L38" s="128" t="s">
        <v>319</v>
      </c>
      <c r="M38" s="128" t="s">
        <v>36</v>
      </c>
      <c r="N38" s="97"/>
    </row>
    <row r="39" spans="1:14" s="84" customFormat="1" ht="21" customHeight="1">
      <c r="A39" s="93">
        <f t="shared" si="0"/>
        <v>31</v>
      </c>
      <c r="B39" s="137">
        <v>2126261406</v>
      </c>
      <c r="C39" s="94" t="s">
        <v>128</v>
      </c>
      <c r="D39" s="95" t="s">
        <v>127</v>
      </c>
      <c r="E39" s="96" t="s">
        <v>52</v>
      </c>
      <c r="F39" s="138">
        <v>34077</v>
      </c>
      <c r="G39" s="139" t="s">
        <v>35</v>
      </c>
      <c r="H39" s="126" t="s">
        <v>31</v>
      </c>
      <c r="I39" s="127">
        <v>2.84</v>
      </c>
      <c r="J39" s="127">
        <v>2.86</v>
      </c>
      <c r="K39" s="127">
        <v>2.82</v>
      </c>
      <c r="L39" s="128" t="s">
        <v>33</v>
      </c>
      <c r="M39" s="128" t="s">
        <v>36</v>
      </c>
      <c r="N39" s="97"/>
    </row>
    <row r="40" spans="1:14" s="84" customFormat="1" ht="21" customHeight="1">
      <c r="A40" s="93">
        <f t="shared" si="0"/>
        <v>32</v>
      </c>
      <c r="B40" s="137">
        <v>171326200</v>
      </c>
      <c r="C40" s="94" t="s">
        <v>129</v>
      </c>
      <c r="D40" s="95" t="s">
        <v>130</v>
      </c>
      <c r="E40" s="96" t="s">
        <v>52</v>
      </c>
      <c r="F40" s="138">
        <v>34257</v>
      </c>
      <c r="G40" s="139" t="s">
        <v>35</v>
      </c>
      <c r="H40" s="126" t="s">
        <v>47</v>
      </c>
      <c r="I40" s="127">
        <v>2.17</v>
      </c>
      <c r="J40" s="127">
        <v>2.53</v>
      </c>
      <c r="K40" s="127">
        <v>2.21</v>
      </c>
      <c r="L40" s="128" t="s">
        <v>318</v>
      </c>
      <c r="M40" s="128" t="s">
        <v>36</v>
      </c>
      <c r="N40" s="97"/>
    </row>
    <row r="41" spans="1:14" s="84" customFormat="1" ht="21" customHeight="1">
      <c r="A41" s="93">
        <f t="shared" si="0"/>
        <v>33</v>
      </c>
      <c r="B41" s="137">
        <v>2126251674</v>
      </c>
      <c r="C41" s="94" t="s">
        <v>66</v>
      </c>
      <c r="D41" s="95" t="s">
        <v>166</v>
      </c>
      <c r="E41" s="96" t="s">
        <v>131</v>
      </c>
      <c r="F41" s="138">
        <v>34333</v>
      </c>
      <c r="G41" s="139" t="s">
        <v>56</v>
      </c>
      <c r="H41" s="126" t="s">
        <v>31</v>
      </c>
      <c r="I41" s="127">
        <v>2.84</v>
      </c>
      <c r="J41" s="127">
        <v>3.46</v>
      </c>
      <c r="K41" s="127">
        <v>3.11</v>
      </c>
      <c r="L41" s="128" t="s">
        <v>33</v>
      </c>
      <c r="M41" s="128" t="s">
        <v>36</v>
      </c>
      <c r="N41" s="97"/>
    </row>
    <row r="42" spans="1:14" s="84" customFormat="1" ht="21" customHeight="1">
      <c r="A42" s="93">
        <f t="shared" si="0"/>
        <v>34</v>
      </c>
      <c r="B42" s="137">
        <v>2126261700</v>
      </c>
      <c r="C42" s="94" t="s">
        <v>206</v>
      </c>
      <c r="D42" s="95" t="s">
        <v>207</v>
      </c>
      <c r="E42" s="96" t="s">
        <v>131</v>
      </c>
      <c r="F42" s="138">
        <v>33936</v>
      </c>
      <c r="G42" s="139" t="s">
        <v>38</v>
      </c>
      <c r="H42" s="126" t="s">
        <v>31</v>
      </c>
      <c r="I42" s="127">
        <v>3.01</v>
      </c>
      <c r="J42" s="127">
        <v>4</v>
      </c>
      <c r="K42" s="127">
        <v>3.31</v>
      </c>
      <c r="L42" s="128" t="s">
        <v>319</v>
      </c>
      <c r="M42" s="128" t="s">
        <v>36</v>
      </c>
      <c r="N42" s="97"/>
    </row>
    <row r="43" spans="1:14" s="84" customFormat="1" ht="21" customHeight="1">
      <c r="A43" s="93">
        <f t="shared" si="0"/>
        <v>35</v>
      </c>
      <c r="B43" s="137">
        <v>2126251677</v>
      </c>
      <c r="C43" s="94" t="s">
        <v>167</v>
      </c>
      <c r="D43" s="95" t="s">
        <v>65</v>
      </c>
      <c r="E43" s="96" t="s">
        <v>131</v>
      </c>
      <c r="F43" s="138">
        <v>34330</v>
      </c>
      <c r="G43" s="139" t="s">
        <v>35</v>
      </c>
      <c r="H43" s="126" t="s">
        <v>31</v>
      </c>
      <c r="I43" s="127">
        <v>3.45</v>
      </c>
      <c r="J43" s="127">
        <v>3.86</v>
      </c>
      <c r="K43" s="127">
        <v>3.75</v>
      </c>
      <c r="L43" s="128" t="s">
        <v>39</v>
      </c>
      <c r="M43" s="128" t="s">
        <v>39</v>
      </c>
      <c r="N43" s="97"/>
    </row>
    <row r="44" spans="1:14" s="84" customFormat="1" ht="21" customHeight="1">
      <c r="A44" s="93">
        <f t="shared" si="0"/>
        <v>36</v>
      </c>
      <c r="B44" s="137">
        <v>2126261702</v>
      </c>
      <c r="C44" s="94" t="s">
        <v>170</v>
      </c>
      <c r="D44" s="95" t="s">
        <v>67</v>
      </c>
      <c r="E44" s="96" t="s">
        <v>131</v>
      </c>
      <c r="F44" s="138">
        <v>34164</v>
      </c>
      <c r="G44" s="139" t="s">
        <v>35</v>
      </c>
      <c r="H44" s="126" t="s">
        <v>31</v>
      </c>
      <c r="I44" s="127">
        <v>2.79</v>
      </c>
      <c r="J44" s="127">
        <v>4</v>
      </c>
      <c r="K44" s="127">
        <v>3.08</v>
      </c>
      <c r="L44" s="128" t="s">
        <v>33</v>
      </c>
      <c r="M44" s="128" t="s">
        <v>36</v>
      </c>
      <c r="N44" s="97"/>
    </row>
    <row r="45" spans="1:14" s="84" customFormat="1" ht="21" customHeight="1">
      <c r="A45" s="93">
        <f t="shared" si="0"/>
        <v>37</v>
      </c>
      <c r="B45" s="137">
        <v>2126261705</v>
      </c>
      <c r="C45" s="94" t="s">
        <v>171</v>
      </c>
      <c r="D45" s="95" t="s">
        <v>172</v>
      </c>
      <c r="E45" s="96" t="s">
        <v>131</v>
      </c>
      <c r="F45" s="138">
        <v>34520</v>
      </c>
      <c r="G45" s="139" t="s">
        <v>56</v>
      </c>
      <c r="H45" s="126" t="s">
        <v>31</v>
      </c>
      <c r="I45" s="127">
        <v>3.18</v>
      </c>
      <c r="J45" s="127">
        <v>4</v>
      </c>
      <c r="K45" s="127">
        <v>3.48</v>
      </c>
      <c r="L45" s="128" t="s">
        <v>319</v>
      </c>
      <c r="M45" s="128" t="s">
        <v>36</v>
      </c>
      <c r="N45" s="97"/>
    </row>
    <row r="46" spans="1:14" s="84" customFormat="1" ht="21" customHeight="1">
      <c r="A46" s="93">
        <f t="shared" si="0"/>
        <v>38</v>
      </c>
      <c r="B46" s="137">
        <v>2126261707</v>
      </c>
      <c r="C46" s="94" t="s">
        <v>173</v>
      </c>
      <c r="D46" s="95" t="s">
        <v>174</v>
      </c>
      <c r="E46" s="96" t="s">
        <v>131</v>
      </c>
      <c r="F46" s="138">
        <v>34159</v>
      </c>
      <c r="G46" s="139" t="s">
        <v>175</v>
      </c>
      <c r="H46" s="126" t="s">
        <v>31</v>
      </c>
      <c r="I46" s="127">
        <v>3.13</v>
      </c>
      <c r="J46" s="127">
        <v>3.86</v>
      </c>
      <c r="K46" s="127">
        <v>3.42</v>
      </c>
      <c r="L46" s="128" t="s">
        <v>319</v>
      </c>
      <c r="M46" s="128" t="s">
        <v>36</v>
      </c>
      <c r="N46" s="97"/>
    </row>
    <row r="47" spans="1:14" s="84" customFormat="1" ht="21" customHeight="1">
      <c r="A47" s="93">
        <f t="shared" si="0"/>
        <v>39</v>
      </c>
      <c r="B47" s="137">
        <v>1810214477</v>
      </c>
      <c r="C47" s="94" t="s">
        <v>176</v>
      </c>
      <c r="D47" s="95" t="s">
        <v>86</v>
      </c>
      <c r="E47" s="96" t="s">
        <v>131</v>
      </c>
      <c r="F47" s="138">
        <v>34613</v>
      </c>
      <c r="G47" s="139" t="s">
        <v>35</v>
      </c>
      <c r="H47" s="126" t="s">
        <v>31</v>
      </c>
      <c r="I47" s="127">
        <v>2.64</v>
      </c>
      <c r="J47" s="127">
        <v>3.73</v>
      </c>
      <c r="K47" s="127">
        <v>3.02</v>
      </c>
      <c r="L47" s="128" t="s">
        <v>33</v>
      </c>
      <c r="M47" s="128" t="s">
        <v>36</v>
      </c>
      <c r="N47" s="97"/>
    </row>
    <row r="48" spans="1:14" s="84" customFormat="1" ht="21" customHeight="1">
      <c r="A48" s="93">
        <f t="shared" si="0"/>
        <v>40</v>
      </c>
      <c r="B48" s="137">
        <v>2126261711</v>
      </c>
      <c r="C48" s="94" t="s">
        <v>177</v>
      </c>
      <c r="D48" s="95" t="s">
        <v>178</v>
      </c>
      <c r="E48" s="96" t="s">
        <v>131</v>
      </c>
      <c r="F48" s="138">
        <v>34623</v>
      </c>
      <c r="G48" s="139" t="s">
        <v>179</v>
      </c>
      <c r="H48" s="126" t="s">
        <v>31</v>
      </c>
      <c r="I48" s="127">
        <v>2.58</v>
      </c>
      <c r="J48" s="127">
        <v>3.06</v>
      </c>
      <c r="K48" s="127">
        <v>2.8</v>
      </c>
      <c r="L48" s="128" t="s">
        <v>33</v>
      </c>
      <c r="M48" s="128" t="s">
        <v>36</v>
      </c>
      <c r="N48" s="97"/>
    </row>
    <row r="49" spans="1:14" s="84" customFormat="1" ht="21" customHeight="1">
      <c r="A49" s="93">
        <f t="shared" si="0"/>
        <v>41</v>
      </c>
      <c r="B49" s="137">
        <v>1810214463</v>
      </c>
      <c r="C49" s="94" t="s">
        <v>180</v>
      </c>
      <c r="D49" s="95" t="s">
        <v>42</v>
      </c>
      <c r="E49" s="96" t="s">
        <v>131</v>
      </c>
      <c r="F49" s="138">
        <v>34524</v>
      </c>
      <c r="G49" s="139" t="s">
        <v>59</v>
      </c>
      <c r="H49" s="126" t="s">
        <v>31</v>
      </c>
      <c r="I49" s="127">
        <v>2.81</v>
      </c>
      <c r="J49" s="127">
        <v>4</v>
      </c>
      <c r="K49" s="127">
        <v>3.18</v>
      </c>
      <c r="L49" s="128" t="s">
        <v>33</v>
      </c>
      <c r="M49" s="128" t="s">
        <v>36</v>
      </c>
      <c r="N49" s="97"/>
    </row>
    <row r="50" spans="1:14" s="84" customFormat="1" ht="21" customHeight="1">
      <c r="A50" s="93">
        <f t="shared" si="0"/>
        <v>42</v>
      </c>
      <c r="B50" s="137">
        <v>2127261717</v>
      </c>
      <c r="C50" s="94" t="s">
        <v>181</v>
      </c>
      <c r="D50" s="95" t="s">
        <v>182</v>
      </c>
      <c r="E50" s="96" t="s">
        <v>131</v>
      </c>
      <c r="F50" s="138">
        <v>34026</v>
      </c>
      <c r="G50" s="139" t="s">
        <v>30</v>
      </c>
      <c r="H50" s="126" t="s">
        <v>47</v>
      </c>
      <c r="I50" s="127">
        <v>3.24</v>
      </c>
      <c r="J50" s="127">
        <v>4</v>
      </c>
      <c r="K50" s="127">
        <v>3.54</v>
      </c>
      <c r="L50" s="128" t="s">
        <v>319</v>
      </c>
      <c r="M50" s="128" t="s">
        <v>39</v>
      </c>
      <c r="N50" s="97"/>
    </row>
    <row r="51" spans="1:14" s="84" customFormat="1" ht="21" customHeight="1">
      <c r="A51" s="93">
        <f t="shared" si="0"/>
        <v>43</v>
      </c>
      <c r="B51" s="137">
        <v>2126261719</v>
      </c>
      <c r="C51" s="94" t="s">
        <v>183</v>
      </c>
      <c r="D51" s="95" t="s">
        <v>88</v>
      </c>
      <c r="E51" s="96" t="s">
        <v>131</v>
      </c>
      <c r="F51" s="138">
        <v>34232</v>
      </c>
      <c r="G51" s="139" t="s">
        <v>56</v>
      </c>
      <c r="H51" s="126" t="s">
        <v>31</v>
      </c>
      <c r="I51" s="127">
        <v>2.6</v>
      </c>
      <c r="J51" s="127">
        <v>2.86</v>
      </c>
      <c r="K51" s="127">
        <v>2.82</v>
      </c>
      <c r="L51" s="128" t="s">
        <v>33</v>
      </c>
      <c r="M51" s="128" t="s">
        <v>36</v>
      </c>
      <c r="N51" s="97"/>
    </row>
    <row r="52" spans="1:14" s="84" customFormat="1" ht="21" customHeight="1">
      <c r="A52" s="93">
        <f t="shared" si="0"/>
        <v>44</v>
      </c>
      <c r="B52" s="137">
        <v>2126261720</v>
      </c>
      <c r="C52" s="94" t="s">
        <v>89</v>
      </c>
      <c r="D52" s="95" t="s">
        <v>88</v>
      </c>
      <c r="E52" s="96" t="s">
        <v>131</v>
      </c>
      <c r="F52" s="138">
        <v>34097</v>
      </c>
      <c r="G52" s="139" t="s">
        <v>30</v>
      </c>
      <c r="H52" s="126" t="s">
        <v>31</v>
      </c>
      <c r="I52" s="127">
        <v>2.77</v>
      </c>
      <c r="J52" s="127">
        <v>2.99</v>
      </c>
      <c r="K52" s="127">
        <v>2.99</v>
      </c>
      <c r="L52" s="128" t="s">
        <v>33</v>
      </c>
      <c r="M52" s="128" t="s">
        <v>36</v>
      </c>
      <c r="N52" s="97"/>
    </row>
    <row r="53" spans="1:14" s="84" customFormat="1" ht="21" customHeight="1">
      <c r="A53" s="93">
        <f t="shared" si="0"/>
        <v>45</v>
      </c>
      <c r="B53" s="137">
        <v>2126261721</v>
      </c>
      <c r="C53" s="94" t="s">
        <v>91</v>
      </c>
      <c r="D53" s="95" t="s">
        <v>90</v>
      </c>
      <c r="E53" s="96" t="s">
        <v>131</v>
      </c>
      <c r="F53" s="138">
        <v>34052</v>
      </c>
      <c r="G53" s="139" t="s">
        <v>38</v>
      </c>
      <c r="H53" s="126" t="s">
        <v>31</v>
      </c>
      <c r="I53" s="127">
        <v>3.26</v>
      </c>
      <c r="J53" s="127">
        <v>4</v>
      </c>
      <c r="K53" s="127">
        <v>3.55</v>
      </c>
      <c r="L53" s="128" t="s">
        <v>319</v>
      </c>
      <c r="M53" s="128" t="s">
        <v>39</v>
      </c>
      <c r="N53" s="97"/>
    </row>
    <row r="54" spans="1:14" s="84" customFormat="1" ht="21" customHeight="1">
      <c r="A54" s="93">
        <f t="shared" si="0"/>
        <v>46</v>
      </c>
      <c r="B54" s="137">
        <v>2126261725</v>
      </c>
      <c r="C54" s="94" t="s">
        <v>184</v>
      </c>
      <c r="D54" s="95" t="s">
        <v>185</v>
      </c>
      <c r="E54" s="96" t="s">
        <v>131</v>
      </c>
      <c r="F54" s="138">
        <v>34401</v>
      </c>
      <c r="G54" s="139" t="s">
        <v>35</v>
      </c>
      <c r="H54" s="126" t="s">
        <v>31</v>
      </c>
      <c r="I54" s="127">
        <v>2.59</v>
      </c>
      <c r="J54" s="127">
        <v>3.59</v>
      </c>
      <c r="K54" s="127">
        <v>2.86</v>
      </c>
      <c r="L54" s="128" t="s">
        <v>33</v>
      </c>
      <c r="M54" s="128" t="s">
        <v>36</v>
      </c>
      <c r="N54" s="97"/>
    </row>
    <row r="55" spans="1:14" s="84" customFormat="1" ht="21" customHeight="1">
      <c r="A55" s="93">
        <f t="shared" si="0"/>
        <v>47</v>
      </c>
      <c r="B55" s="137">
        <v>2127261726</v>
      </c>
      <c r="C55" s="94" t="s">
        <v>186</v>
      </c>
      <c r="D55" s="95" t="s">
        <v>187</v>
      </c>
      <c r="E55" s="96" t="s">
        <v>131</v>
      </c>
      <c r="F55" s="138">
        <v>33689</v>
      </c>
      <c r="G55" s="139" t="s">
        <v>30</v>
      </c>
      <c r="H55" s="126" t="s">
        <v>47</v>
      </c>
      <c r="I55" s="127">
        <v>2.71</v>
      </c>
      <c r="J55" s="127">
        <v>3.59</v>
      </c>
      <c r="K55" s="127">
        <v>2.95</v>
      </c>
      <c r="L55" s="128" t="s">
        <v>33</v>
      </c>
      <c r="M55" s="128" t="s">
        <v>36</v>
      </c>
      <c r="N55" s="97"/>
    </row>
    <row r="56" spans="1:14" s="84" customFormat="1" ht="21" customHeight="1">
      <c r="A56" s="93">
        <f t="shared" si="0"/>
        <v>48</v>
      </c>
      <c r="B56" s="137">
        <v>161325856</v>
      </c>
      <c r="C56" s="94" t="s">
        <v>188</v>
      </c>
      <c r="D56" s="95" t="s">
        <v>45</v>
      </c>
      <c r="E56" s="96" t="s">
        <v>131</v>
      </c>
      <c r="F56" s="138">
        <v>33604</v>
      </c>
      <c r="G56" s="139" t="s">
        <v>56</v>
      </c>
      <c r="H56" s="126" t="s">
        <v>31</v>
      </c>
      <c r="I56" s="127">
        <v>2.59</v>
      </c>
      <c r="J56" s="127">
        <v>3.25</v>
      </c>
      <c r="K56" s="127">
        <v>2.84</v>
      </c>
      <c r="L56" s="128" t="s">
        <v>33</v>
      </c>
      <c r="M56" s="128" t="s">
        <v>36</v>
      </c>
      <c r="N56" s="97"/>
    </row>
    <row r="57" spans="1:14" s="84" customFormat="1" ht="21" customHeight="1">
      <c r="A57" s="93">
        <f t="shared" si="0"/>
        <v>49</v>
      </c>
      <c r="B57" s="137">
        <v>2126261732</v>
      </c>
      <c r="C57" s="94" t="s">
        <v>60</v>
      </c>
      <c r="D57" s="95" t="s">
        <v>113</v>
      </c>
      <c r="E57" s="96" t="s">
        <v>131</v>
      </c>
      <c r="F57" s="138">
        <v>33794</v>
      </c>
      <c r="G57" s="139" t="s">
        <v>35</v>
      </c>
      <c r="H57" s="126" t="s">
        <v>31</v>
      </c>
      <c r="I57" s="127">
        <v>3.28</v>
      </c>
      <c r="J57" s="127">
        <v>3.86</v>
      </c>
      <c r="K57" s="127">
        <v>3.57</v>
      </c>
      <c r="L57" s="128" t="s">
        <v>319</v>
      </c>
      <c r="M57" s="128" t="s">
        <v>39</v>
      </c>
      <c r="N57" s="97"/>
    </row>
    <row r="58" spans="1:14" s="84" customFormat="1" ht="21" customHeight="1">
      <c r="A58" s="93">
        <f t="shared" si="0"/>
        <v>50</v>
      </c>
      <c r="B58" s="137">
        <v>2126261733</v>
      </c>
      <c r="C58" s="94" t="s">
        <v>103</v>
      </c>
      <c r="D58" s="95" t="s">
        <v>116</v>
      </c>
      <c r="E58" s="96" t="s">
        <v>131</v>
      </c>
      <c r="F58" s="138">
        <v>33811</v>
      </c>
      <c r="G58" s="139" t="s">
        <v>35</v>
      </c>
      <c r="H58" s="126" t="s">
        <v>31</v>
      </c>
      <c r="I58" s="127">
        <v>3.27</v>
      </c>
      <c r="J58" s="127">
        <v>3.13</v>
      </c>
      <c r="K58" s="127">
        <v>3.49</v>
      </c>
      <c r="L58" s="128" t="s">
        <v>319</v>
      </c>
      <c r="M58" s="128" t="s">
        <v>36</v>
      </c>
      <c r="N58" s="97"/>
    </row>
    <row r="59" spans="1:14" s="84" customFormat="1" ht="21" customHeight="1">
      <c r="A59" s="93">
        <f t="shared" si="0"/>
        <v>51</v>
      </c>
      <c r="B59" s="137">
        <v>2126261410</v>
      </c>
      <c r="C59" s="94" t="s">
        <v>189</v>
      </c>
      <c r="D59" s="95" t="s">
        <v>117</v>
      </c>
      <c r="E59" s="96" t="s">
        <v>131</v>
      </c>
      <c r="F59" s="138">
        <v>33296</v>
      </c>
      <c r="G59" s="139" t="s">
        <v>35</v>
      </c>
      <c r="H59" s="126" t="s">
        <v>31</v>
      </c>
      <c r="I59" s="127">
        <v>2.92</v>
      </c>
      <c r="J59" s="127">
        <v>2.52</v>
      </c>
      <c r="K59" s="127">
        <v>3.09</v>
      </c>
      <c r="L59" s="128" t="s">
        <v>33</v>
      </c>
      <c r="M59" s="128" t="s">
        <v>36</v>
      </c>
      <c r="N59" s="97"/>
    </row>
    <row r="60" spans="1:14" s="84" customFormat="1" ht="21" customHeight="1">
      <c r="A60" s="93">
        <f t="shared" si="0"/>
        <v>52</v>
      </c>
      <c r="B60" s="137">
        <v>2126251694</v>
      </c>
      <c r="C60" s="94" t="s">
        <v>190</v>
      </c>
      <c r="D60" s="95" t="s">
        <v>119</v>
      </c>
      <c r="E60" s="96" t="s">
        <v>131</v>
      </c>
      <c r="F60" s="138">
        <v>34152</v>
      </c>
      <c r="G60" s="139" t="s">
        <v>35</v>
      </c>
      <c r="H60" s="126" t="s">
        <v>31</v>
      </c>
      <c r="I60" s="127">
        <v>3.38</v>
      </c>
      <c r="J60" s="127">
        <v>4</v>
      </c>
      <c r="K60" s="127">
        <v>3.68</v>
      </c>
      <c r="L60" s="128" t="s">
        <v>39</v>
      </c>
      <c r="M60" s="128" t="s">
        <v>36</v>
      </c>
      <c r="N60" s="97"/>
    </row>
    <row r="61" spans="1:14" s="84" customFormat="1" ht="21" customHeight="1">
      <c r="A61" s="93">
        <f t="shared" si="0"/>
        <v>53</v>
      </c>
      <c r="B61" s="137">
        <v>161325739</v>
      </c>
      <c r="C61" s="94" t="s">
        <v>191</v>
      </c>
      <c r="D61" s="95" t="s">
        <v>126</v>
      </c>
      <c r="E61" s="96" t="s">
        <v>131</v>
      </c>
      <c r="F61" s="138">
        <v>33739</v>
      </c>
      <c r="G61" s="139" t="s">
        <v>35</v>
      </c>
      <c r="H61" s="126" t="s">
        <v>31</v>
      </c>
      <c r="I61" s="127">
        <v>2.62</v>
      </c>
      <c r="J61" s="127">
        <v>3.26</v>
      </c>
      <c r="K61" s="127">
        <v>2.85</v>
      </c>
      <c r="L61" s="128" t="s">
        <v>33</v>
      </c>
      <c r="M61" s="128" t="s">
        <v>39</v>
      </c>
      <c r="N61" s="97"/>
    </row>
    <row r="62" spans="1:14" s="84" customFormat="1" ht="21" customHeight="1">
      <c r="A62" s="93">
        <f t="shared" si="0"/>
        <v>54</v>
      </c>
      <c r="B62" s="137">
        <v>1810215770</v>
      </c>
      <c r="C62" s="94" t="s">
        <v>192</v>
      </c>
      <c r="D62" s="95" t="s">
        <v>126</v>
      </c>
      <c r="E62" s="96" t="s">
        <v>131</v>
      </c>
      <c r="F62" s="138">
        <v>34558</v>
      </c>
      <c r="G62" s="139" t="s">
        <v>56</v>
      </c>
      <c r="H62" s="126" t="s">
        <v>31</v>
      </c>
      <c r="I62" s="127">
        <v>2.41</v>
      </c>
      <c r="J62" s="127">
        <v>2.66</v>
      </c>
      <c r="K62" s="127">
        <v>2.7</v>
      </c>
      <c r="L62" s="128" t="s">
        <v>33</v>
      </c>
      <c r="M62" s="128" t="s">
        <v>39</v>
      </c>
      <c r="N62" s="97"/>
    </row>
    <row r="63" spans="1:14" s="84" customFormat="1" ht="21" customHeight="1">
      <c r="A63" s="93">
        <f t="shared" si="0"/>
        <v>55</v>
      </c>
      <c r="B63" s="137">
        <v>2126261742</v>
      </c>
      <c r="C63" s="94" t="s">
        <v>205</v>
      </c>
      <c r="D63" s="95" t="s">
        <v>126</v>
      </c>
      <c r="E63" s="96" t="s">
        <v>131</v>
      </c>
      <c r="F63" s="138">
        <v>33458</v>
      </c>
      <c r="G63" s="139" t="s">
        <v>35</v>
      </c>
      <c r="H63" s="126" t="s">
        <v>31</v>
      </c>
      <c r="I63" s="127">
        <v>2.47</v>
      </c>
      <c r="J63" s="127">
        <v>3.2</v>
      </c>
      <c r="K63" s="127">
        <v>2.58</v>
      </c>
      <c r="L63" s="128" t="s">
        <v>33</v>
      </c>
      <c r="M63" s="128" t="s">
        <v>36</v>
      </c>
      <c r="N63" s="97"/>
    </row>
    <row r="64" spans="1:14" s="84" customFormat="1" ht="21" customHeight="1">
      <c r="A64" s="93">
        <f t="shared" si="0"/>
        <v>56</v>
      </c>
      <c r="B64" s="137">
        <v>2126261744</v>
      </c>
      <c r="C64" s="94" t="s">
        <v>193</v>
      </c>
      <c r="D64" s="95" t="s">
        <v>127</v>
      </c>
      <c r="E64" s="96" t="s">
        <v>131</v>
      </c>
      <c r="F64" s="138">
        <v>34338</v>
      </c>
      <c r="G64" s="139" t="s">
        <v>30</v>
      </c>
      <c r="H64" s="126" t="s">
        <v>31</v>
      </c>
      <c r="I64" s="127">
        <v>2.59</v>
      </c>
      <c r="J64" s="127">
        <v>2.93</v>
      </c>
      <c r="K64" s="127">
        <v>2.81</v>
      </c>
      <c r="L64" s="128" t="s">
        <v>33</v>
      </c>
      <c r="M64" s="128" t="s">
        <v>33</v>
      </c>
      <c r="N64" s="97"/>
    </row>
    <row r="65" spans="1:14" s="84" customFormat="1" ht="21" customHeight="1">
      <c r="A65" s="93">
        <f t="shared" si="0"/>
        <v>57</v>
      </c>
      <c r="B65" s="137">
        <v>1811216486</v>
      </c>
      <c r="C65" s="94" t="s">
        <v>194</v>
      </c>
      <c r="D65" s="95" t="s">
        <v>195</v>
      </c>
      <c r="E65" s="96" t="s">
        <v>131</v>
      </c>
      <c r="F65" s="138">
        <v>34555</v>
      </c>
      <c r="G65" s="139" t="s">
        <v>35</v>
      </c>
      <c r="H65" s="126" t="s">
        <v>47</v>
      </c>
      <c r="I65" s="127">
        <v>2.31</v>
      </c>
      <c r="J65" s="127">
        <v>3.25</v>
      </c>
      <c r="K65" s="127">
        <v>2.64</v>
      </c>
      <c r="L65" s="128" t="s">
        <v>33</v>
      </c>
      <c r="M65" s="128" t="s">
        <v>36</v>
      </c>
      <c r="N65" s="97"/>
    </row>
    <row r="66" spans="1:14" s="84" customFormat="1" ht="21" customHeight="1">
      <c r="A66" s="93">
        <f t="shared" si="0"/>
        <v>58</v>
      </c>
      <c r="B66" s="137">
        <v>2126261746</v>
      </c>
      <c r="C66" s="94" t="s">
        <v>196</v>
      </c>
      <c r="D66" s="95" t="s">
        <v>197</v>
      </c>
      <c r="E66" s="96" t="s">
        <v>131</v>
      </c>
      <c r="F66" s="138">
        <v>33044</v>
      </c>
      <c r="G66" s="139" t="s">
        <v>43</v>
      </c>
      <c r="H66" s="126" t="s">
        <v>31</v>
      </c>
      <c r="I66" s="127">
        <v>2.72</v>
      </c>
      <c r="J66" s="127">
        <v>2.79</v>
      </c>
      <c r="K66" s="127">
        <v>2.91</v>
      </c>
      <c r="L66" s="128" t="s">
        <v>33</v>
      </c>
      <c r="M66" s="128" t="s">
        <v>39</v>
      </c>
      <c r="N66" s="97"/>
    </row>
    <row r="67" spans="1:14" s="84" customFormat="1" ht="21" customHeight="1">
      <c r="A67" s="93">
        <f t="shared" si="0"/>
        <v>59</v>
      </c>
      <c r="B67" s="137">
        <v>2126261751</v>
      </c>
      <c r="C67" s="94" t="s">
        <v>199</v>
      </c>
      <c r="D67" s="95" t="s">
        <v>37</v>
      </c>
      <c r="E67" s="96" t="s">
        <v>131</v>
      </c>
      <c r="F67" s="138">
        <v>33329</v>
      </c>
      <c r="G67" s="139" t="s">
        <v>35</v>
      </c>
      <c r="H67" s="126" t="s">
        <v>31</v>
      </c>
      <c r="I67" s="127">
        <v>2.62</v>
      </c>
      <c r="J67" s="127">
        <v>2.53</v>
      </c>
      <c r="K67" s="127">
        <v>2.82</v>
      </c>
      <c r="L67" s="128" t="s">
        <v>33</v>
      </c>
      <c r="M67" s="128" t="s">
        <v>36</v>
      </c>
      <c r="N67" s="97"/>
    </row>
    <row r="68" spans="1:14" s="84" customFormat="1" ht="21" customHeight="1">
      <c r="A68" s="93">
        <f t="shared" si="0"/>
        <v>60</v>
      </c>
      <c r="B68" s="137">
        <v>2127261752</v>
      </c>
      <c r="C68" s="94" t="s">
        <v>200</v>
      </c>
      <c r="D68" s="95" t="s">
        <v>201</v>
      </c>
      <c r="E68" s="96" t="s">
        <v>131</v>
      </c>
      <c r="F68" s="138">
        <v>33393</v>
      </c>
      <c r="G68" s="139" t="s">
        <v>80</v>
      </c>
      <c r="H68" s="126" t="s">
        <v>47</v>
      </c>
      <c r="I68" s="127">
        <v>2.51</v>
      </c>
      <c r="J68" s="127">
        <v>3.8</v>
      </c>
      <c r="K68" s="127">
        <v>2.8</v>
      </c>
      <c r="L68" s="128" t="s">
        <v>33</v>
      </c>
      <c r="M68" s="128" t="s">
        <v>36</v>
      </c>
      <c r="N68" s="97"/>
    </row>
    <row r="69" spans="1:14" s="84" customFormat="1" ht="21" customHeight="1">
      <c r="A69" s="93">
        <f t="shared" si="0"/>
        <v>61</v>
      </c>
      <c r="B69" s="137">
        <v>1920262573</v>
      </c>
      <c r="C69" s="94" t="s">
        <v>132</v>
      </c>
      <c r="D69" s="95" t="s">
        <v>51</v>
      </c>
      <c r="E69" s="96" t="s">
        <v>40</v>
      </c>
      <c r="F69" s="138">
        <v>34823</v>
      </c>
      <c r="G69" s="139" t="s">
        <v>30</v>
      </c>
      <c r="H69" s="126" t="s">
        <v>31</v>
      </c>
      <c r="I69" s="127">
        <v>2.2</v>
      </c>
      <c r="J69" s="127">
        <v>3.39</v>
      </c>
      <c r="K69" s="127">
        <v>2.33</v>
      </c>
      <c r="L69" s="128" t="s">
        <v>318</v>
      </c>
      <c r="M69" s="128" t="s">
        <v>33</v>
      </c>
      <c r="N69" s="97"/>
    </row>
    <row r="70" spans="1:14" s="84" customFormat="1" ht="21" customHeight="1">
      <c r="A70" s="93">
        <f t="shared" si="0"/>
        <v>62</v>
      </c>
      <c r="B70" s="137">
        <v>1920265609</v>
      </c>
      <c r="C70" s="94" t="s">
        <v>107</v>
      </c>
      <c r="D70" s="95" t="s">
        <v>147</v>
      </c>
      <c r="E70" s="96" t="s">
        <v>40</v>
      </c>
      <c r="F70" s="138">
        <v>34744</v>
      </c>
      <c r="G70" s="139" t="s">
        <v>35</v>
      </c>
      <c r="H70" s="126" t="s">
        <v>31</v>
      </c>
      <c r="I70" s="127">
        <v>2.55</v>
      </c>
      <c r="J70" s="127">
        <v>2.86</v>
      </c>
      <c r="K70" s="127">
        <v>2.67</v>
      </c>
      <c r="L70" s="128" t="s">
        <v>33</v>
      </c>
      <c r="M70" s="128" t="s">
        <v>36</v>
      </c>
      <c r="N70" s="97"/>
    </row>
    <row r="71" spans="1:14" s="84" customFormat="1" ht="21" customHeight="1">
      <c r="A71" s="93">
        <f t="shared" si="0"/>
        <v>63</v>
      </c>
      <c r="B71" s="137">
        <v>172217191</v>
      </c>
      <c r="C71" s="94" t="s">
        <v>210</v>
      </c>
      <c r="D71" s="95" t="s">
        <v>211</v>
      </c>
      <c r="E71" s="96" t="s">
        <v>40</v>
      </c>
      <c r="F71" s="138">
        <v>34308</v>
      </c>
      <c r="G71" s="139" t="s">
        <v>35</v>
      </c>
      <c r="H71" s="126" t="s">
        <v>47</v>
      </c>
      <c r="I71" s="127">
        <v>2.29</v>
      </c>
      <c r="J71" s="127">
        <v>3.33</v>
      </c>
      <c r="K71" s="127">
        <v>2.34</v>
      </c>
      <c r="L71" s="128" t="s">
        <v>318</v>
      </c>
      <c r="M71" s="128" t="s">
        <v>33</v>
      </c>
      <c r="N71" s="97"/>
    </row>
    <row r="72" spans="1:14" s="84" customFormat="1" ht="21" customHeight="1">
      <c r="A72" s="93">
        <f t="shared" si="0"/>
        <v>64</v>
      </c>
      <c r="B72" s="137">
        <v>1920265695</v>
      </c>
      <c r="C72" s="94" t="s">
        <v>149</v>
      </c>
      <c r="D72" s="95" t="s">
        <v>101</v>
      </c>
      <c r="E72" s="96" t="s">
        <v>40</v>
      </c>
      <c r="F72" s="138">
        <v>34484</v>
      </c>
      <c r="G72" s="139" t="s">
        <v>35</v>
      </c>
      <c r="H72" s="126" t="s">
        <v>31</v>
      </c>
      <c r="I72" s="127">
        <v>2.59</v>
      </c>
      <c r="J72" s="127">
        <v>2.73</v>
      </c>
      <c r="K72" s="127">
        <v>2.69</v>
      </c>
      <c r="L72" s="128" t="s">
        <v>33</v>
      </c>
      <c r="M72" s="128" t="s">
        <v>36</v>
      </c>
      <c r="N72" s="97"/>
    </row>
    <row r="73" spans="1:14" s="84" customFormat="1" ht="21" customHeight="1">
      <c r="A73" s="93">
        <f t="shared" si="0"/>
        <v>65</v>
      </c>
      <c r="B73" s="137">
        <v>1920265652</v>
      </c>
      <c r="C73" s="94" t="s">
        <v>218</v>
      </c>
      <c r="D73" s="95" t="s">
        <v>116</v>
      </c>
      <c r="E73" s="96" t="s">
        <v>40</v>
      </c>
      <c r="F73" s="138">
        <v>34809</v>
      </c>
      <c r="G73" s="139" t="s">
        <v>43</v>
      </c>
      <c r="H73" s="126" t="s">
        <v>31</v>
      </c>
      <c r="I73" s="127">
        <v>2.65</v>
      </c>
      <c r="J73" s="127">
        <v>3.06</v>
      </c>
      <c r="K73" s="127">
        <v>2.79</v>
      </c>
      <c r="L73" s="128" t="s">
        <v>33</v>
      </c>
      <c r="M73" s="128" t="s">
        <v>36</v>
      </c>
      <c r="N73" s="97"/>
    </row>
    <row r="74" spans="1:14" s="84" customFormat="1" ht="21" customHeight="1">
      <c r="A74" s="93">
        <f aca="true" t="shared" si="1" ref="A74:A92">A73+1</f>
        <v>66</v>
      </c>
      <c r="B74" s="137">
        <v>1920257972</v>
      </c>
      <c r="C74" s="94" t="s">
        <v>304</v>
      </c>
      <c r="D74" s="95" t="s">
        <v>137</v>
      </c>
      <c r="E74" s="96" t="s">
        <v>40</v>
      </c>
      <c r="F74" s="138">
        <v>34755</v>
      </c>
      <c r="G74" s="139" t="s">
        <v>59</v>
      </c>
      <c r="H74" s="126" t="s">
        <v>31</v>
      </c>
      <c r="I74" s="127">
        <v>2.29</v>
      </c>
      <c r="J74" s="127">
        <v>2.99</v>
      </c>
      <c r="K74" s="127">
        <v>2.46</v>
      </c>
      <c r="L74" s="128" t="s">
        <v>318</v>
      </c>
      <c r="M74" s="128" t="s">
        <v>36</v>
      </c>
      <c r="N74" s="97"/>
    </row>
    <row r="75" spans="1:14" s="84" customFormat="1" ht="21" customHeight="1">
      <c r="A75" s="93">
        <f t="shared" si="1"/>
        <v>67</v>
      </c>
      <c r="B75" s="137">
        <v>2020252990</v>
      </c>
      <c r="C75" s="94" t="s">
        <v>220</v>
      </c>
      <c r="D75" s="95" t="s">
        <v>51</v>
      </c>
      <c r="E75" s="96" t="s">
        <v>49</v>
      </c>
      <c r="F75" s="138">
        <v>34463</v>
      </c>
      <c r="G75" s="139" t="s">
        <v>80</v>
      </c>
      <c r="H75" s="126" t="s">
        <v>31</v>
      </c>
      <c r="I75" s="127">
        <v>3.05</v>
      </c>
      <c r="J75" s="127">
        <v>3.13</v>
      </c>
      <c r="K75" s="127">
        <v>3.05</v>
      </c>
      <c r="L75" s="128" t="s">
        <v>33</v>
      </c>
      <c r="M75" s="128" t="s">
        <v>39</v>
      </c>
      <c r="N75" s="97"/>
    </row>
    <row r="76" spans="1:14" s="84" customFormat="1" ht="21" customHeight="1">
      <c r="A76" s="93">
        <f t="shared" si="1"/>
        <v>68</v>
      </c>
      <c r="B76" s="137">
        <v>1911229130</v>
      </c>
      <c r="C76" s="94" t="s">
        <v>223</v>
      </c>
      <c r="D76" s="95" t="s">
        <v>224</v>
      </c>
      <c r="E76" s="96" t="s">
        <v>49</v>
      </c>
      <c r="F76" s="138">
        <v>34254</v>
      </c>
      <c r="G76" s="139" t="s">
        <v>56</v>
      </c>
      <c r="H76" s="126" t="s">
        <v>47</v>
      </c>
      <c r="I76" s="127">
        <v>2.56</v>
      </c>
      <c r="J76" s="127">
        <v>3.53</v>
      </c>
      <c r="K76" s="127">
        <v>2.59</v>
      </c>
      <c r="L76" s="128" t="s">
        <v>33</v>
      </c>
      <c r="M76" s="128" t="s">
        <v>36</v>
      </c>
      <c r="N76" s="97"/>
    </row>
    <row r="77" spans="1:14" s="84" customFormat="1" ht="21" customHeight="1">
      <c r="A77" s="93">
        <f t="shared" si="1"/>
        <v>69</v>
      </c>
      <c r="B77" s="137">
        <v>2020264047</v>
      </c>
      <c r="C77" s="94" t="s">
        <v>225</v>
      </c>
      <c r="D77" s="95" t="s">
        <v>93</v>
      </c>
      <c r="E77" s="96" t="s">
        <v>49</v>
      </c>
      <c r="F77" s="138">
        <v>35092</v>
      </c>
      <c r="G77" s="139" t="s">
        <v>43</v>
      </c>
      <c r="H77" s="126" t="s">
        <v>31</v>
      </c>
      <c r="I77" s="127">
        <v>3.26</v>
      </c>
      <c r="J77" s="127">
        <v>3.66</v>
      </c>
      <c r="K77" s="127">
        <v>3.27</v>
      </c>
      <c r="L77" s="128" t="s">
        <v>319</v>
      </c>
      <c r="M77" s="128" t="s">
        <v>36</v>
      </c>
      <c r="N77" s="97"/>
    </row>
    <row r="78" spans="1:14" s="84" customFormat="1" ht="21" customHeight="1">
      <c r="A78" s="93">
        <f t="shared" si="1"/>
        <v>70</v>
      </c>
      <c r="B78" s="137">
        <v>2026252677</v>
      </c>
      <c r="C78" s="94" t="s">
        <v>237</v>
      </c>
      <c r="D78" s="95" t="s">
        <v>93</v>
      </c>
      <c r="E78" s="96" t="s">
        <v>49</v>
      </c>
      <c r="F78" s="138">
        <v>34082</v>
      </c>
      <c r="G78" s="139" t="s">
        <v>35</v>
      </c>
      <c r="H78" s="126" t="s">
        <v>31</v>
      </c>
      <c r="I78" s="127">
        <v>3.11</v>
      </c>
      <c r="J78" s="127">
        <v>3.19</v>
      </c>
      <c r="K78" s="127">
        <v>3.11</v>
      </c>
      <c r="L78" s="128" t="s">
        <v>33</v>
      </c>
      <c r="M78" s="128" t="s">
        <v>36</v>
      </c>
      <c r="N78" s="97"/>
    </row>
    <row r="79" spans="1:14" s="84" customFormat="1" ht="21" customHeight="1">
      <c r="A79" s="93">
        <f t="shared" si="1"/>
        <v>71</v>
      </c>
      <c r="B79" s="137">
        <v>2020264149</v>
      </c>
      <c r="C79" s="94" t="s">
        <v>226</v>
      </c>
      <c r="D79" s="95" t="s">
        <v>227</v>
      </c>
      <c r="E79" s="96" t="s">
        <v>49</v>
      </c>
      <c r="F79" s="138">
        <v>35291</v>
      </c>
      <c r="G79" s="139" t="s">
        <v>30</v>
      </c>
      <c r="H79" s="126" t="s">
        <v>31</v>
      </c>
      <c r="I79" s="127">
        <v>3.26</v>
      </c>
      <c r="J79" s="127">
        <v>3.86</v>
      </c>
      <c r="K79" s="127">
        <v>3.28</v>
      </c>
      <c r="L79" s="128" t="s">
        <v>319</v>
      </c>
      <c r="M79" s="128" t="s">
        <v>36</v>
      </c>
      <c r="N79" s="97"/>
    </row>
    <row r="80" spans="1:14" s="84" customFormat="1" ht="21" customHeight="1">
      <c r="A80" s="93">
        <f t="shared" si="1"/>
        <v>72</v>
      </c>
      <c r="B80" s="137">
        <v>2020266142</v>
      </c>
      <c r="C80" s="94" t="s">
        <v>228</v>
      </c>
      <c r="D80" s="95" t="s">
        <v>227</v>
      </c>
      <c r="E80" s="96" t="s">
        <v>49</v>
      </c>
      <c r="F80" s="138">
        <v>34991</v>
      </c>
      <c r="G80" s="139" t="s">
        <v>56</v>
      </c>
      <c r="H80" s="126" t="s">
        <v>31</v>
      </c>
      <c r="I80" s="127">
        <v>3.46</v>
      </c>
      <c r="J80" s="127">
        <v>3.86</v>
      </c>
      <c r="K80" s="127">
        <v>3.48</v>
      </c>
      <c r="L80" s="128" t="s">
        <v>319</v>
      </c>
      <c r="M80" s="128" t="s">
        <v>36</v>
      </c>
      <c r="N80" s="97"/>
    </row>
    <row r="81" spans="1:14" s="84" customFormat="1" ht="21" customHeight="1">
      <c r="A81" s="93">
        <f t="shared" si="1"/>
        <v>73</v>
      </c>
      <c r="B81" s="137">
        <v>2020266406</v>
      </c>
      <c r="C81" s="94" t="s">
        <v>99</v>
      </c>
      <c r="D81" s="95" t="s">
        <v>227</v>
      </c>
      <c r="E81" s="96" t="s">
        <v>49</v>
      </c>
      <c r="F81" s="138">
        <v>35322</v>
      </c>
      <c r="G81" s="139" t="s">
        <v>35</v>
      </c>
      <c r="H81" s="126" t="s">
        <v>31</v>
      </c>
      <c r="I81" s="127">
        <v>3.18</v>
      </c>
      <c r="J81" s="127">
        <v>4</v>
      </c>
      <c r="K81" s="127">
        <v>3.21</v>
      </c>
      <c r="L81" s="128" t="s">
        <v>319</v>
      </c>
      <c r="M81" s="128" t="s">
        <v>36</v>
      </c>
      <c r="N81" s="97"/>
    </row>
    <row r="82" spans="1:14" s="84" customFormat="1" ht="21" customHeight="1">
      <c r="A82" s="93">
        <f t="shared" si="1"/>
        <v>74</v>
      </c>
      <c r="B82" s="137">
        <v>1910217036</v>
      </c>
      <c r="C82" s="94" t="s">
        <v>229</v>
      </c>
      <c r="D82" s="95" t="s">
        <v>45</v>
      </c>
      <c r="E82" s="96" t="s">
        <v>49</v>
      </c>
      <c r="F82" s="138">
        <v>34948</v>
      </c>
      <c r="G82" s="139" t="s">
        <v>30</v>
      </c>
      <c r="H82" s="126" t="s">
        <v>31</v>
      </c>
      <c r="I82" s="127">
        <v>3.29</v>
      </c>
      <c r="J82" s="127">
        <v>4</v>
      </c>
      <c r="K82" s="127">
        <v>3.32</v>
      </c>
      <c r="L82" s="128" t="s">
        <v>319</v>
      </c>
      <c r="M82" s="128" t="s">
        <v>36</v>
      </c>
      <c r="N82" s="97"/>
    </row>
    <row r="83" spans="1:14" s="84" customFormat="1" ht="21" customHeight="1">
      <c r="A83" s="93">
        <f t="shared" si="1"/>
        <v>75</v>
      </c>
      <c r="B83" s="137">
        <v>2020256658</v>
      </c>
      <c r="C83" s="94" t="s">
        <v>230</v>
      </c>
      <c r="D83" s="95" t="s">
        <v>231</v>
      </c>
      <c r="E83" s="96" t="s">
        <v>49</v>
      </c>
      <c r="F83" s="138">
        <v>35245</v>
      </c>
      <c r="G83" s="139" t="s">
        <v>43</v>
      </c>
      <c r="H83" s="126" t="s">
        <v>31</v>
      </c>
      <c r="I83" s="127">
        <v>3.21</v>
      </c>
      <c r="J83" s="127">
        <v>3.73</v>
      </c>
      <c r="K83" s="127">
        <v>3.24</v>
      </c>
      <c r="L83" s="128" t="s">
        <v>319</v>
      </c>
      <c r="M83" s="128" t="s">
        <v>36</v>
      </c>
      <c r="N83" s="97"/>
    </row>
    <row r="84" spans="1:14" s="84" customFormat="1" ht="21" customHeight="1">
      <c r="A84" s="93">
        <f t="shared" si="1"/>
        <v>76</v>
      </c>
      <c r="B84" s="137">
        <v>2020266449</v>
      </c>
      <c r="C84" s="94" t="s">
        <v>232</v>
      </c>
      <c r="D84" s="95" t="s">
        <v>104</v>
      </c>
      <c r="E84" s="96" t="s">
        <v>49</v>
      </c>
      <c r="F84" s="138">
        <v>35098</v>
      </c>
      <c r="G84" s="139" t="s">
        <v>56</v>
      </c>
      <c r="H84" s="126" t="s">
        <v>31</v>
      </c>
      <c r="I84" s="127">
        <v>3.31</v>
      </c>
      <c r="J84" s="127">
        <v>3.59</v>
      </c>
      <c r="K84" s="127">
        <v>3.32</v>
      </c>
      <c r="L84" s="128" t="s">
        <v>319</v>
      </c>
      <c r="M84" s="128" t="s">
        <v>36</v>
      </c>
      <c r="N84" s="97"/>
    </row>
    <row r="85" spans="1:14" s="84" customFormat="1" ht="21" customHeight="1">
      <c r="A85" s="93">
        <f t="shared" si="1"/>
        <v>77</v>
      </c>
      <c r="B85" s="137">
        <v>2021265859</v>
      </c>
      <c r="C85" s="94" t="s">
        <v>222</v>
      </c>
      <c r="D85" s="95" t="s">
        <v>109</v>
      </c>
      <c r="E85" s="96" t="s">
        <v>49</v>
      </c>
      <c r="F85" s="138">
        <v>35354</v>
      </c>
      <c r="G85" s="139" t="s">
        <v>56</v>
      </c>
      <c r="H85" s="126" t="s">
        <v>47</v>
      </c>
      <c r="I85" s="127">
        <v>2.97</v>
      </c>
      <c r="J85" s="127">
        <v>3.73</v>
      </c>
      <c r="K85" s="127">
        <v>2.99</v>
      </c>
      <c r="L85" s="128" t="s">
        <v>33</v>
      </c>
      <c r="M85" s="128" t="s">
        <v>36</v>
      </c>
      <c r="N85" s="97"/>
    </row>
    <row r="86" spans="1:14" s="84" customFormat="1" ht="21" customHeight="1">
      <c r="A86" s="93">
        <f t="shared" si="1"/>
        <v>78</v>
      </c>
      <c r="B86" s="137">
        <v>1821614039</v>
      </c>
      <c r="C86" s="94" t="s">
        <v>233</v>
      </c>
      <c r="D86" s="95" t="s">
        <v>113</v>
      </c>
      <c r="E86" s="96" t="s">
        <v>49</v>
      </c>
      <c r="F86" s="138">
        <v>34560</v>
      </c>
      <c r="G86" s="139" t="s">
        <v>30</v>
      </c>
      <c r="H86" s="126" t="s">
        <v>47</v>
      </c>
      <c r="I86" s="127">
        <v>2.89</v>
      </c>
      <c r="J86" s="127">
        <v>3.6</v>
      </c>
      <c r="K86" s="127">
        <v>2.93</v>
      </c>
      <c r="L86" s="128" t="s">
        <v>33</v>
      </c>
      <c r="M86" s="128" t="s">
        <v>36</v>
      </c>
      <c r="N86" s="97"/>
    </row>
    <row r="87" spans="1:14" s="84" customFormat="1" ht="21" customHeight="1">
      <c r="A87" s="93">
        <f t="shared" si="1"/>
        <v>79</v>
      </c>
      <c r="B87" s="137">
        <v>2020264150</v>
      </c>
      <c r="C87" s="94" t="s">
        <v>234</v>
      </c>
      <c r="D87" s="95" t="s">
        <v>116</v>
      </c>
      <c r="E87" s="96" t="s">
        <v>49</v>
      </c>
      <c r="F87" s="138">
        <v>35370</v>
      </c>
      <c r="G87" s="139" t="s">
        <v>30</v>
      </c>
      <c r="H87" s="126" t="s">
        <v>31</v>
      </c>
      <c r="I87" s="127">
        <v>3.37</v>
      </c>
      <c r="J87" s="127">
        <v>3.6</v>
      </c>
      <c r="K87" s="127">
        <v>3.38</v>
      </c>
      <c r="L87" s="128" t="s">
        <v>319</v>
      </c>
      <c r="M87" s="128" t="s">
        <v>36</v>
      </c>
      <c r="N87" s="97"/>
    </row>
    <row r="88" spans="1:14" s="84" customFormat="1" ht="21" customHeight="1">
      <c r="A88" s="93">
        <f t="shared" si="1"/>
        <v>80</v>
      </c>
      <c r="B88" s="137">
        <v>2020264081</v>
      </c>
      <c r="C88" s="94" t="s">
        <v>219</v>
      </c>
      <c r="D88" s="95" t="s">
        <v>119</v>
      </c>
      <c r="E88" s="96" t="s">
        <v>49</v>
      </c>
      <c r="F88" s="138">
        <v>35094</v>
      </c>
      <c r="G88" s="139" t="s">
        <v>43</v>
      </c>
      <c r="H88" s="126" t="s">
        <v>31</v>
      </c>
      <c r="I88" s="127">
        <v>3.3</v>
      </c>
      <c r="J88" s="127">
        <v>3.33</v>
      </c>
      <c r="K88" s="127">
        <v>3.3</v>
      </c>
      <c r="L88" s="128" t="s">
        <v>319</v>
      </c>
      <c r="M88" s="128" t="s">
        <v>39</v>
      </c>
      <c r="N88" s="97"/>
    </row>
    <row r="89" spans="1:14" s="84" customFormat="1" ht="21" customHeight="1">
      <c r="A89" s="93">
        <f t="shared" si="1"/>
        <v>81</v>
      </c>
      <c r="B89" s="137">
        <v>2020264587</v>
      </c>
      <c r="C89" s="94" t="s">
        <v>235</v>
      </c>
      <c r="D89" s="95" t="s">
        <v>136</v>
      </c>
      <c r="E89" s="96" t="s">
        <v>49</v>
      </c>
      <c r="F89" s="138">
        <v>34655</v>
      </c>
      <c r="G89" s="139" t="s">
        <v>35</v>
      </c>
      <c r="H89" s="126" t="s">
        <v>31</v>
      </c>
      <c r="I89" s="127">
        <v>3.61</v>
      </c>
      <c r="J89" s="127">
        <v>3.86</v>
      </c>
      <c r="K89" s="127">
        <v>3.63</v>
      </c>
      <c r="L89" s="128" t="s">
        <v>39</v>
      </c>
      <c r="M89" s="128" t="s">
        <v>36</v>
      </c>
      <c r="N89" s="97"/>
    </row>
    <row r="90" spans="1:14" s="84" customFormat="1" ht="21" customHeight="1">
      <c r="A90" s="93">
        <f t="shared" si="1"/>
        <v>82</v>
      </c>
      <c r="B90" s="137">
        <v>2020268294</v>
      </c>
      <c r="C90" s="94" t="s">
        <v>236</v>
      </c>
      <c r="D90" s="95" t="s">
        <v>37</v>
      </c>
      <c r="E90" s="96" t="s">
        <v>49</v>
      </c>
      <c r="F90" s="138">
        <v>35360</v>
      </c>
      <c r="G90" s="139" t="s">
        <v>30</v>
      </c>
      <c r="H90" s="126" t="s">
        <v>31</v>
      </c>
      <c r="I90" s="127">
        <v>2.92</v>
      </c>
      <c r="J90" s="127">
        <v>3.65</v>
      </c>
      <c r="K90" s="127">
        <v>2.95</v>
      </c>
      <c r="L90" s="128" t="s">
        <v>33</v>
      </c>
      <c r="M90" s="128" t="s">
        <v>36</v>
      </c>
      <c r="N90" s="97"/>
    </row>
    <row r="91" spans="1:14" s="84" customFormat="1" ht="21" customHeight="1">
      <c r="A91" s="93">
        <f t="shared" si="1"/>
        <v>83</v>
      </c>
      <c r="B91" s="137">
        <v>1910218748</v>
      </c>
      <c r="C91" s="94" t="s">
        <v>150</v>
      </c>
      <c r="D91" s="95" t="s">
        <v>101</v>
      </c>
      <c r="E91" s="96" t="s">
        <v>151</v>
      </c>
      <c r="F91" s="138">
        <v>35051</v>
      </c>
      <c r="G91" s="139" t="s">
        <v>43</v>
      </c>
      <c r="H91" s="126" t="s">
        <v>31</v>
      </c>
      <c r="I91" s="127">
        <v>2.57</v>
      </c>
      <c r="J91" s="127">
        <v>2.8</v>
      </c>
      <c r="K91" s="127">
        <v>2.58</v>
      </c>
      <c r="L91" s="128" t="s">
        <v>33</v>
      </c>
      <c r="M91" s="128" t="s">
        <v>36</v>
      </c>
      <c r="N91" s="97"/>
    </row>
    <row r="92" spans="1:14" s="84" customFormat="1" ht="21" customHeight="1">
      <c r="A92" s="93">
        <f t="shared" si="1"/>
        <v>84</v>
      </c>
      <c r="B92" s="137">
        <v>1826268682</v>
      </c>
      <c r="C92" s="94" t="s">
        <v>240</v>
      </c>
      <c r="D92" s="95" t="s">
        <v>88</v>
      </c>
      <c r="E92" s="96" t="s">
        <v>138</v>
      </c>
      <c r="F92" s="138" t="s">
        <v>241</v>
      </c>
      <c r="G92" s="139" t="s">
        <v>35</v>
      </c>
      <c r="H92" s="126" t="s">
        <v>31</v>
      </c>
      <c r="I92" s="127">
        <v>2.26</v>
      </c>
      <c r="J92" s="127">
        <v>2.8</v>
      </c>
      <c r="K92" s="127">
        <v>2.29</v>
      </c>
      <c r="L92" s="128" t="s">
        <v>320</v>
      </c>
      <c r="M92" s="128" t="s">
        <v>36</v>
      </c>
      <c r="N92" s="97"/>
    </row>
    <row r="93" spans="1:14" ht="27.75" customHeight="1">
      <c r="A93" s="98"/>
      <c r="B93" s="99" t="s">
        <v>155</v>
      </c>
      <c r="C93" s="100"/>
      <c r="D93" s="100"/>
      <c r="E93" s="100"/>
      <c r="F93" s="100"/>
      <c r="G93" s="100"/>
      <c r="H93" s="100"/>
      <c r="I93" s="101"/>
      <c r="J93" s="102"/>
      <c r="K93" s="103" t="s">
        <v>156</v>
      </c>
      <c r="L93" s="104"/>
      <c r="M93" s="105"/>
      <c r="N93" s="102"/>
    </row>
    <row r="94" spans="1:14" ht="15.75">
      <c r="A94" s="129"/>
      <c r="B94" s="130"/>
      <c r="C94" s="131"/>
      <c r="D94" s="132"/>
      <c r="E94" s="132"/>
      <c r="F94" s="133"/>
      <c r="G94" s="134"/>
      <c r="H94" s="134"/>
      <c r="I94" s="135"/>
      <c r="J94" s="135"/>
      <c r="K94" s="135"/>
      <c r="L94" s="135"/>
      <c r="M94" s="135"/>
      <c r="N94" s="136"/>
    </row>
    <row r="95" spans="1:14" ht="15.75">
      <c r="A95" s="129"/>
      <c r="B95" s="130"/>
      <c r="C95" s="131"/>
      <c r="D95" s="132"/>
      <c r="E95" s="132"/>
      <c r="F95" s="133"/>
      <c r="G95" s="134"/>
      <c r="H95" s="134"/>
      <c r="I95" s="135"/>
      <c r="J95" s="135"/>
      <c r="K95" s="135"/>
      <c r="L95" s="135"/>
      <c r="M95" s="135"/>
      <c r="N95" s="136"/>
    </row>
    <row r="96" spans="1:14" ht="15.75">
      <c r="A96" s="129"/>
      <c r="B96" s="130"/>
      <c r="C96" s="131"/>
      <c r="D96" s="132"/>
      <c r="E96" s="132"/>
      <c r="F96" s="133"/>
      <c r="G96" s="134"/>
      <c r="H96" s="134"/>
      <c r="I96" s="135"/>
      <c r="J96" s="135"/>
      <c r="K96" s="135"/>
      <c r="L96" s="135"/>
      <c r="M96" s="135"/>
      <c r="N96" s="136"/>
    </row>
    <row r="97" spans="1:14" ht="15.75">
      <c r="A97" s="129"/>
      <c r="B97" s="130"/>
      <c r="C97" s="131"/>
      <c r="D97" s="132"/>
      <c r="E97" s="132"/>
      <c r="F97" s="133"/>
      <c r="G97" s="134"/>
      <c r="H97" s="134"/>
      <c r="I97" s="135"/>
      <c r="J97" s="135"/>
      <c r="K97" s="135"/>
      <c r="L97" s="135"/>
      <c r="M97" s="135"/>
      <c r="N97" s="136"/>
    </row>
    <row r="98" spans="1:14" ht="15.75">
      <c r="A98" s="98"/>
      <c r="B98" s="107" t="s">
        <v>159</v>
      </c>
      <c r="C98" s="98"/>
      <c r="D98" s="98"/>
      <c r="E98" s="98"/>
      <c r="F98" s="98"/>
      <c r="G98" s="98"/>
      <c r="H98" s="98"/>
      <c r="I98" s="107" t="s">
        <v>321</v>
      </c>
      <c r="J98" s="108"/>
      <c r="K98" s="104"/>
      <c r="L98" s="98"/>
      <c r="M98" s="98"/>
      <c r="N98" s="98"/>
    </row>
  </sheetData>
  <sheetProtection/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12">
    <cfRule type="cellIs" priority="12" dxfId="341" operator="lessThan" stopIfTrue="1">
      <formula>5</formula>
    </cfRule>
  </conditionalFormatting>
  <conditionalFormatting sqref="L13:M86">
    <cfRule type="cellIs" priority="11" dxfId="341" operator="lessThan" stopIfTrue="1">
      <formula>5</formula>
    </cfRule>
  </conditionalFormatting>
  <conditionalFormatting sqref="L9:L12">
    <cfRule type="cellIs" priority="14" dxfId="339" operator="equal">
      <formula>0</formula>
    </cfRule>
    <cfRule type="dataBar" priority="13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{8748ea98-e564-4fce-8765-f17d131d4eb2}</x14:id>
        </ext>
      </extLst>
    </cfRule>
  </conditionalFormatting>
  <conditionalFormatting sqref="M9:M12">
    <cfRule type="cellIs" priority="16" dxfId="339" operator="equal">
      <formula>0</formula>
    </cfRule>
    <cfRule type="dataBar" priority="15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{a28b2232-9e29-46a6-b084-68ab371c588b}</x14:id>
        </ext>
      </extLst>
    </cfRule>
  </conditionalFormatting>
  <conditionalFormatting sqref="L87:M91">
    <cfRule type="cellIs" priority="6" dxfId="341" operator="lessThan" stopIfTrue="1">
      <formula>5</formula>
    </cfRule>
  </conditionalFormatting>
  <conditionalFormatting sqref="L87:L91">
    <cfRule type="cellIs" priority="8" dxfId="339" operator="equal">
      <formula>0</formula>
    </cfRule>
    <cfRule type="dataBar" priority="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{cf645adc-280d-4751-81c6-455a5a9d0433}</x14:id>
        </ext>
      </extLst>
    </cfRule>
  </conditionalFormatting>
  <conditionalFormatting sqref="M87:M91">
    <cfRule type="cellIs" priority="10" dxfId="339" operator="equal">
      <formula>0</formula>
    </cfRule>
    <cfRule type="dataBar" priority="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{0fe0ea5d-a919-4229-9036-3e8519ae8d3b}</x14:id>
        </ext>
      </extLst>
    </cfRule>
  </conditionalFormatting>
  <conditionalFormatting sqref="L92:M92">
    <cfRule type="cellIs" priority="1" dxfId="341" operator="lessThan" stopIfTrue="1">
      <formula>5</formula>
    </cfRule>
  </conditionalFormatting>
  <conditionalFormatting sqref="L92">
    <cfRule type="cellIs" priority="3" dxfId="339" operator="equal">
      <formula>0</formula>
    </cfRule>
    <cfRule type="dataBar" priority="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{970bfe63-7ab1-4dc5-a0b7-2f85333219f3}</x14:id>
        </ext>
      </extLst>
    </cfRule>
  </conditionalFormatting>
  <conditionalFormatting sqref="M92">
    <cfRule type="cellIs" priority="5" dxfId="339" operator="equal">
      <formula>0</formula>
    </cfRule>
    <cfRule type="dataBar" priority="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{00f84d6f-573b-46a6-86ad-36aa8d6377e7}</x14:id>
        </ext>
      </extLst>
    </cfRule>
  </conditionalFormatting>
  <conditionalFormatting sqref="L13:L86">
    <cfRule type="cellIs" priority="18" dxfId="339" operator="equal">
      <formula>0</formula>
    </cfRule>
    <cfRule type="dataBar" priority="1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{69ac6e33-a75e-4fd6-99e3-770c8421d49a}</x14:id>
        </ext>
      </extLst>
    </cfRule>
  </conditionalFormatting>
  <conditionalFormatting sqref="M13:M86">
    <cfRule type="cellIs" priority="20" dxfId="339" operator="equal">
      <formula>0</formula>
    </cfRule>
    <cfRule type="dataBar" priority="1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{24f64568-d142-4a47-b72c-1174e4134b6f}</x14:id>
        </ext>
      </extLst>
    </cfRule>
  </conditionalFormatting>
  <printOptions/>
  <pageMargins left="0" right="0" top="0" bottom="0" header="0.15748031496062992" footer="0"/>
  <pageSetup horizontalDpi="600" verticalDpi="600" orientation="portrait" paperSize="9" r:id="rId1"/>
  <headerFooter alignWithMargins="0">
    <oddHeader>&amp;R&amp;P/&amp;N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8748ea98-e564-4fce-8765-f17d131d4e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L9:L12</xm:sqref>
        </x14:conditionalFormatting>
        <x14:conditionalFormatting xmlns:xm="http://schemas.microsoft.com/office/excel/2006/main">
          <x14:cfRule type="cellIs" priority="1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a28b2232-9e29-46a6-b084-68ab371c58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M9:M12</xm:sqref>
        </x14:conditionalFormatting>
        <x14:conditionalFormatting xmlns:xm="http://schemas.microsoft.com/office/excel/2006/main">
          <x14:cfRule type="cellIs" priority="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f645adc-280d-4751-81c6-455a5a9d04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L87:L91</xm:sqref>
        </x14:conditionalFormatting>
        <x14:conditionalFormatting xmlns:xm="http://schemas.microsoft.com/office/excel/2006/main">
          <x14:cfRule type="cellIs" priority="1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fe0ea5d-a919-4229-9036-3e8519ae8d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M87:M91</xm:sqref>
        </x14:conditionalFormatting>
        <x14:conditionalFormatting xmlns:xm="http://schemas.microsoft.com/office/excel/2006/main">
          <x14:cfRule type="cellIs" priority="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70bfe63-7ab1-4dc5-a0b7-2f85333219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L92</xm:sqref>
        </x14:conditionalFormatting>
        <x14:conditionalFormatting xmlns:xm="http://schemas.microsoft.com/office/excel/2006/main">
          <x14:cfRule type="cellIs" priority="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0f84d6f-573b-46a6-86ad-36aa8d6377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M92</xm:sqref>
        </x14:conditionalFormatting>
        <x14:conditionalFormatting xmlns:xm="http://schemas.microsoft.com/office/excel/2006/main">
          <x14:cfRule type="cellIs" priority="1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9ac6e33-a75e-4fd6-99e3-770c8421d4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L13:L86</xm:sqref>
        </x14:conditionalFormatting>
        <x14:conditionalFormatting xmlns:xm="http://schemas.microsoft.com/office/excel/2006/main">
          <x14:cfRule type="cellIs" priority="2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4f64568-d142-4a47-b72c-1174e4134b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M13:M86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zoomScalePageLayoutView="0"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9" sqref="T9"/>
    </sheetView>
  </sheetViews>
  <sheetFormatPr defaultColWidth="0" defaultRowHeight="15"/>
  <cols>
    <col min="1" max="1" width="4.00390625" style="106" customWidth="1"/>
    <col min="2" max="2" width="9.8515625" style="106" customWidth="1"/>
    <col min="3" max="3" width="16.00390625" style="106" customWidth="1"/>
    <col min="4" max="4" width="6.28125" style="106" customWidth="1"/>
    <col min="5" max="5" width="7.7109375" style="106" customWidth="1"/>
    <col min="6" max="6" width="8.8515625" style="106" customWidth="1"/>
    <col min="7" max="7" width="8.421875" style="106" customWidth="1"/>
    <col min="8" max="8" width="4.7109375" style="106" customWidth="1"/>
    <col min="9" max="9" width="4.57421875" style="106" customWidth="1"/>
    <col min="10" max="10" width="4.421875" style="106" customWidth="1"/>
    <col min="11" max="11" width="4.57421875" style="106" customWidth="1"/>
    <col min="12" max="12" width="7.421875" style="106" customWidth="1"/>
    <col min="13" max="13" width="6.421875" style="106" customWidth="1"/>
    <col min="14" max="14" width="6.8515625" style="106" customWidth="1"/>
    <col min="15" max="17" width="10.28125" style="106" customWidth="1"/>
    <col min="18" max="18" width="3.7109375" style="106" customWidth="1"/>
    <col min="19" max="19" width="10.00390625" style="106" customWidth="1"/>
    <col min="20" max="20" width="16.7109375" style="106" customWidth="1"/>
    <col min="21" max="21" width="9.7109375" style="106" customWidth="1"/>
    <col min="22" max="22" width="10.28125" style="106" customWidth="1"/>
    <col min="23" max="23" width="11.57421875" style="106" customWidth="1"/>
    <col min="24" max="24" width="4.57421875" style="106" customWidth="1"/>
    <col min="25" max="25" width="5.00390625" style="106" customWidth="1"/>
    <col min="26" max="26" width="5.57421875" style="106" customWidth="1"/>
    <col min="27" max="27" width="8.421875" style="106" customWidth="1"/>
    <col min="28" max="28" width="10.00390625" style="106" customWidth="1"/>
    <col min="29" max="29" width="7.00390625" style="106" customWidth="1"/>
    <col min="30" max="16384" width="0" style="106" hidden="1" customWidth="1"/>
  </cols>
  <sheetData>
    <row r="1" spans="1:14" s="81" customFormat="1" ht="27" customHeight="1">
      <c r="A1" s="294" t="s">
        <v>0</v>
      </c>
      <c r="B1" s="294"/>
      <c r="C1" s="294"/>
      <c r="D1" s="295" t="s">
        <v>305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81" customFormat="1" ht="24" customHeight="1">
      <c r="A2" s="294" t="s">
        <v>2</v>
      </c>
      <c r="B2" s="294"/>
      <c r="C2" s="294"/>
      <c r="D2" s="296" t="s">
        <v>306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81" customFormat="1" ht="19.5" customHeight="1">
      <c r="A3" s="82"/>
      <c r="B3" s="82"/>
      <c r="C3" s="83"/>
      <c r="D3" s="310" t="s">
        <v>307</v>
      </c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2:14" s="81" customFormat="1" ht="24" customHeight="1">
      <c r="B4" s="84"/>
      <c r="C4" s="85"/>
      <c r="D4" s="86"/>
      <c r="E4" s="86"/>
      <c r="F4" s="87"/>
      <c r="G4" s="86"/>
      <c r="H4" s="116" t="s">
        <v>322</v>
      </c>
      <c r="J4" s="88"/>
      <c r="K4" s="88"/>
      <c r="L4" s="86"/>
      <c r="M4" s="86"/>
      <c r="N4" s="89"/>
    </row>
    <row r="5" s="90" customFormat="1" ht="7.5" customHeight="1">
      <c r="F5" s="91"/>
    </row>
    <row r="6" spans="1:14" s="92" customFormat="1" ht="32.25" customHeight="1">
      <c r="A6" s="298" t="s">
        <v>4</v>
      </c>
      <c r="B6" s="301" t="s">
        <v>309</v>
      </c>
      <c r="C6" s="304" t="s">
        <v>6</v>
      </c>
      <c r="D6" s="305"/>
      <c r="E6" s="285" t="s">
        <v>7</v>
      </c>
      <c r="F6" s="285" t="s">
        <v>310</v>
      </c>
      <c r="G6" s="285" t="s">
        <v>9</v>
      </c>
      <c r="H6" s="282" t="s">
        <v>311</v>
      </c>
      <c r="I6" s="249" t="s">
        <v>312</v>
      </c>
      <c r="J6" s="291" t="s">
        <v>313</v>
      </c>
      <c r="K6" s="291" t="s">
        <v>314</v>
      </c>
      <c r="L6" s="282" t="s">
        <v>315</v>
      </c>
      <c r="M6" s="282" t="s">
        <v>316</v>
      </c>
      <c r="N6" s="282" t="s">
        <v>317</v>
      </c>
    </row>
    <row r="7" spans="1:14" s="92" customFormat="1" ht="42.75" customHeight="1">
      <c r="A7" s="299"/>
      <c r="B7" s="302"/>
      <c r="C7" s="306"/>
      <c r="D7" s="307"/>
      <c r="E7" s="286"/>
      <c r="F7" s="286"/>
      <c r="G7" s="286"/>
      <c r="H7" s="283"/>
      <c r="I7" s="247"/>
      <c r="J7" s="292"/>
      <c r="K7" s="292"/>
      <c r="L7" s="283"/>
      <c r="M7" s="283"/>
      <c r="N7" s="283"/>
    </row>
    <row r="8" spans="1:14" s="92" customFormat="1" ht="32.25" customHeight="1">
      <c r="A8" s="300"/>
      <c r="B8" s="303"/>
      <c r="C8" s="308"/>
      <c r="D8" s="309"/>
      <c r="E8" s="287"/>
      <c r="F8" s="287"/>
      <c r="G8" s="287"/>
      <c r="H8" s="284"/>
      <c r="I8" s="248"/>
      <c r="J8" s="293"/>
      <c r="K8" s="293"/>
      <c r="L8" s="284"/>
      <c r="M8" s="284"/>
      <c r="N8" s="284"/>
    </row>
    <row r="9" spans="1:14" s="84" customFormat="1" ht="23.25" customHeight="1">
      <c r="A9" s="109">
        <v>1</v>
      </c>
      <c r="B9" s="117">
        <v>2126251280</v>
      </c>
      <c r="C9" s="110" t="s">
        <v>250</v>
      </c>
      <c r="D9" s="111" t="s">
        <v>51</v>
      </c>
      <c r="E9" s="112" t="s">
        <v>251</v>
      </c>
      <c r="F9" s="118">
        <v>33350</v>
      </c>
      <c r="G9" s="119" t="s">
        <v>35</v>
      </c>
      <c r="H9" s="120" t="s">
        <v>31</v>
      </c>
      <c r="I9" s="121">
        <v>3.25</v>
      </c>
      <c r="J9" s="121">
        <v>4</v>
      </c>
      <c r="K9" s="121">
        <v>3.53</v>
      </c>
      <c r="L9" s="122" t="s">
        <v>319</v>
      </c>
      <c r="M9" s="122" t="s">
        <v>36</v>
      </c>
      <c r="N9" s="113"/>
    </row>
    <row r="10" spans="1:14" s="84" customFormat="1" ht="23.25" customHeight="1">
      <c r="A10" s="93">
        <f aca="true" t="shared" si="0" ref="A10:A30">A9+1</f>
        <v>2</v>
      </c>
      <c r="B10" s="123">
        <v>161327034</v>
      </c>
      <c r="C10" s="94" t="s">
        <v>248</v>
      </c>
      <c r="D10" s="114" t="s">
        <v>249</v>
      </c>
      <c r="E10" s="96" t="s">
        <v>251</v>
      </c>
      <c r="F10" s="124">
        <v>33262</v>
      </c>
      <c r="G10" s="125" t="s">
        <v>35</v>
      </c>
      <c r="H10" s="126" t="s">
        <v>47</v>
      </c>
      <c r="I10" s="127">
        <v>2.36</v>
      </c>
      <c r="J10" s="127">
        <v>3.52</v>
      </c>
      <c r="K10" s="127">
        <v>2.67</v>
      </c>
      <c r="L10" s="128" t="s">
        <v>33</v>
      </c>
      <c r="M10" s="128" t="s">
        <v>39</v>
      </c>
      <c r="N10" s="97"/>
    </row>
    <row r="11" spans="1:14" s="84" customFormat="1" ht="23.25" customHeight="1">
      <c r="A11" s="93">
        <f t="shared" si="0"/>
        <v>3</v>
      </c>
      <c r="B11" s="123">
        <v>161325501</v>
      </c>
      <c r="C11" s="94" t="s">
        <v>247</v>
      </c>
      <c r="D11" s="114" t="s">
        <v>44</v>
      </c>
      <c r="E11" s="96" t="s">
        <v>251</v>
      </c>
      <c r="F11" s="124">
        <v>33836</v>
      </c>
      <c r="G11" s="125" t="s">
        <v>30</v>
      </c>
      <c r="H11" s="126" t="s">
        <v>31</v>
      </c>
      <c r="I11" s="127">
        <v>2.58</v>
      </c>
      <c r="J11" s="127">
        <v>2.93</v>
      </c>
      <c r="K11" s="127">
        <v>2.67</v>
      </c>
      <c r="L11" s="128" t="s">
        <v>33</v>
      </c>
      <c r="M11" s="128" t="s">
        <v>36</v>
      </c>
      <c r="N11" s="97"/>
    </row>
    <row r="12" spans="1:14" s="84" customFormat="1" ht="23.25" customHeight="1">
      <c r="A12" s="93">
        <f t="shared" si="0"/>
        <v>4</v>
      </c>
      <c r="B12" s="123">
        <v>2126261456</v>
      </c>
      <c r="C12" s="94" t="s">
        <v>244</v>
      </c>
      <c r="D12" s="114" t="s">
        <v>119</v>
      </c>
      <c r="E12" s="96" t="s">
        <v>251</v>
      </c>
      <c r="F12" s="124">
        <v>32298</v>
      </c>
      <c r="G12" s="125" t="s">
        <v>35</v>
      </c>
      <c r="H12" s="126" t="s">
        <v>31</v>
      </c>
      <c r="I12" s="127">
        <v>2.59</v>
      </c>
      <c r="J12" s="127">
        <v>2.86</v>
      </c>
      <c r="K12" s="127">
        <v>2.8</v>
      </c>
      <c r="L12" s="128" t="s">
        <v>33</v>
      </c>
      <c r="M12" s="128" t="s">
        <v>36</v>
      </c>
      <c r="N12" s="97"/>
    </row>
    <row r="13" spans="1:14" s="84" customFormat="1" ht="23.25" customHeight="1">
      <c r="A13" s="93">
        <f t="shared" si="0"/>
        <v>5</v>
      </c>
      <c r="B13" s="123">
        <v>1810215483</v>
      </c>
      <c r="C13" s="94" t="s">
        <v>100</v>
      </c>
      <c r="D13" s="114" t="s">
        <v>169</v>
      </c>
      <c r="E13" s="96" t="s">
        <v>261</v>
      </c>
      <c r="F13" s="124">
        <v>34033</v>
      </c>
      <c r="G13" s="125" t="s">
        <v>56</v>
      </c>
      <c r="H13" s="126" t="s">
        <v>31</v>
      </c>
      <c r="I13" s="127">
        <v>2.94</v>
      </c>
      <c r="J13" s="127">
        <v>3.65</v>
      </c>
      <c r="K13" s="127">
        <v>3.28</v>
      </c>
      <c r="L13" s="128" t="s">
        <v>319</v>
      </c>
      <c r="M13" s="128" t="s">
        <v>36</v>
      </c>
      <c r="N13" s="97"/>
    </row>
    <row r="14" spans="1:14" s="84" customFormat="1" ht="23.25" customHeight="1">
      <c r="A14" s="93">
        <f t="shared" si="0"/>
        <v>6</v>
      </c>
      <c r="B14" s="123">
        <v>2126251680</v>
      </c>
      <c r="C14" s="94" t="s">
        <v>252</v>
      </c>
      <c r="D14" s="114" t="s">
        <v>70</v>
      </c>
      <c r="E14" s="96" t="s">
        <v>261</v>
      </c>
      <c r="F14" s="124">
        <v>31867</v>
      </c>
      <c r="G14" s="125" t="s">
        <v>35</v>
      </c>
      <c r="H14" s="126" t="s">
        <v>31</v>
      </c>
      <c r="I14" s="127">
        <v>3.48</v>
      </c>
      <c r="J14" s="127">
        <v>4</v>
      </c>
      <c r="K14" s="127">
        <v>3.76</v>
      </c>
      <c r="L14" s="128" t="s">
        <v>39</v>
      </c>
      <c r="M14" s="128" t="s">
        <v>39</v>
      </c>
      <c r="N14" s="97"/>
    </row>
    <row r="15" spans="1:14" s="84" customFormat="1" ht="23.25" customHeight="1">
      <c r="A15" s="93">
        <f t="shared" si="0"/>
        <v>7</v>
      </c>
      <c r="B15" s="123">
        <v>1811215469</v>
      </c>
      <c r="C15" s="94" t="s">
        <v>259</v>
      </c>
      <c r="D15" s="114" t="s">
        <v>211</v>
      </c>
      <c r="E15" s="96" t="s">
        <v>261</v>
      </c>
      <c r="F15" s="124">
        <v>34424</v>
      </c>
      <c r="G15" s="125" t="s">
        <v>260</v>
      </c>
      <c r="H15" s="126" t="s">
        <v>47</v>
      </c>
      <c r="I15" s="127">
        <v>3.18</v>
      </c>
      <c r="J15" s="127">
        <v>3.65</v>
      </c>
      <c r="K15" s="127">
        <v>3.5</v>
      </c>
      <c r="L15" s="128" t="s">
        <v>319</v>
      </c>
      <c r="M15" s="128" t="s">
        <v>36</v>
      </c>
      <c r="N15" s="97"/>
    </row>
    <row r="16" spans="1:14" s="84" customFormat="1" ht="23.25" customHeight="1">
      <c r="A16" s="93">
        <f t="shared" si="0"/>
        <v>8</v>
      </c>
      <c r="B16" s="123">
        <v>2126251686</v>
      </c>
      <c r="C16" s="94" t="s">
        <v>139</v>
      </c>
      <c r="D16" s="114" t="s">
        <v>254</v>
      </c>
      <c r="E16" s="96" t="s">
        <v>261</v>
      </c>
      <c r="F16" s="124">
        <v>34397</v>
      </c>
      <c r="G16" s="125" t="s">
        <v>41</v>
      </c>
      <c r="H16" s="126" t="s">
        <v>31</v>
      </c>
      <c r="I16" s="127">
        <v>3.1</v>
      </c>
      <c r="J16" s="127">
        <v>4</v>
      </c>
      <c r="K16" s="127">
        <v>3.38</v>
      </c>
      <c r="L16" s="128" t="s">
        <v>319</v>
      </c>
      <c r="M16" s="128" t="s">
        <v>39</v>
      </c>
      <c r="N16" s="97"/>
    </row>
    <row r="17" spans="1:14" s="84" customFormat="1" ht="23.25" customHeight="1">
      <c r="A17" s="93">
        <f t="shared" si="0"/>
        <v>9</v>
      </c>
      <c r="B17" s="123">
        <v>171326090</v>
      </c>
      <c r="C17" s="94" t="s">
        <v>255</v>
      </c>
      <c r="D17" s="114" t="s">
        <v>106</v>
      </c>
      <c r="E17" s="96" t="s">
        <v>261</v>
      </c>
      <c r="F17" s="124">
        <v>34095</v>
      </c>
      <c r="G17" s="125" t="s">
        <v>35</v>
      </c>
      <c r="H17" s="126" t="s">
        <v>47</v>
      </c>
      <c r="I17" s="127">
        <v>2.28</v>
      </c>
      <c r="J17" s="127">
        <v>3.33</v>
      </c>
      <c r="K17" s="127">
        <v>2.57</v>
      </c>
      <c r="L17" s="128" t="s">
        <v>33</v>
      </c>
      <c r="M17" s="128" t="s">
        <v>39</v>
      </c>
      <c r="N17" s="97"/>
    </row>
    <row r="18" spans="1:14" s="84" customFormat="1" ht="23.25" customHeight="1">
      <c r="A18" s="93">
        <f t="shared" si="0"/>
        <v>10</v>
      </c>
      <c r="B18" s="123">
        <v>2126261737</v>
      </c>
      <c r="C18" s="94" t="s">
        <v>257</v>
      </c>
      <c r="D18" s="114" t="s">
        <v>258</v>
      </c>
      <c r="E18" s="96" t="s">
        <v>261</v>
      </c>
      <c r="F18" s="124">
        <v>34546</v>
      </c>
      <c r="G18" s="125" t="s">
        <v>30</v>
      </c>
      <c r="H18" s="126" t="s">
        <v>31</v>
      </c>
      <c r="I18" s="127">
        <v>2.62</v>
      </c>
      <c r="J18" s="127">
        <v>3.93</v>
      </c>
      <c r="K18" s="127">
        <v>2.9</v>
      </c>
      <c r="L18" s="128" t="s">
        <v>33</v>
      </c>
      <c r="M18" s="128" t="s">
        <v>39</v>
      </c>
      <c r="N18" s="97"/>
    </row>
    <row r="19" spans="1:14" s="84" customFormat="1" ht="23.25" customHeight="1">
      <c r="A19" s="93">
        <f t="shared" si="0"/>
        <v>11</v>
      </c>
      <c r="B19" s="123">
        <v>162314652</v>
      </c>
      <c r="C19" s="94" t="s">
        <v>263</v>
      </c>
      <c r="D19" s="114" t="s">
        <v>92</v>
      </c>
      <c r="E19" s="115" t="s">
        <v>267</v>
      </c>
      <c r="F19" s="124" t="s">
        <v>266</v>
      </c>
      <c r="G19" s="125" t="s">
        <v>56</v>
      </c>
      <c r="H19" s="126" t="s">
        <v>47</v>
      </c>
      <c r="I19" s="127">
        <v>2.47</v>
      </c>
      <c r="J19" s="127">
        <v>2.93</v>
      </c>
      <c r="K19" s="127">
        <v>2.49</v>
      </c>
      <c r="L19" s="128" t="s">
        <v>318</v>
      </c>
      <c r="M19" s="128" t="s">
        <v>36</v>
      </c>
      <c r="N19" s="97"/>
    </row>
    <row r="20" spans="1:14" s="84" customFormat="1" ht="23.25" customHeight="1">
      <c r="A20" s="93">
        <f t="shared" si="0"/>
        <v>12</v>
      </c>
      <c r="B20" s="123">
        <v>172317786</v>
      </c>
      <c r="C20" s="94" t="s">
        <v>281</v>
      </c>
      <c r="D20" s="114" t="s">
        <v>282</v>
      </c>
      <c r="E20" s="115" t="s">
        <v>284</v>
      </c>
      <c r="F20" s="124" t="s">
        <v>283</v>
      </c>
      <c r="G20" s="125" t="s">
        <v>30</v>
      </c>
      <c r="H20" s="126" t="s">
        <v>47</v>
      </c>
      <c r="I20" s="127">
        <v>2.48</v>
      </c>
      <c r="J20" s="127">
        <v>2.73</v>
      </c>
      <c r="K20" s="127">
        <v>2.48</v>
      </c>
      <c r="L20" s="128" t="s">
        <v>318</v>
      </c>
      <c r="M20" s="128" t="s">
        <v>36</v>
      </c>
      <c r="N20" s="97"/>
    </row>
    <row r="21" spans="1:14" s="84" customFormat="1" ht="23.25" customHeight="1">
      <c r="A21" s="93">
        <f t="shared" si="0"/>
        <v>13</v>
      </c>
      <c r="B21" s="123">
        <v>1821256077</v>
      </c>
      <c r="C21" s="94" t="s">
        <v>285</v>
      </c>
      <c r="D21" s="114" t="s">
        <v>286</v>
      </c>
      <c r="E21" s="115" t="s">
        <v>287</v>
      </c>
      <c r="F21" s="124">
        <v>34365</v>
      </c>
      <c r="G21" s="125" t="s">
        <v>35</v>
      </c>
      <c r="H21" s="126" t="s">
        <v>47</v>
      </c>
      <c r="I21" s="127">
        <v>2.13</v>
      </c>
      <c r="J21" s="127">
        <v>2.66</v>
      </c>
      <c r="K21" s="127">
        <v>2.23</v>
      </c>
      <c r="L21" s="128" t="s">
        <v>318</v>
      </c>
      <c r="M21" s="128" t="s">
        <v>33</v>
      </c>
      <c r="N21" s="97"/>
    </row>
    <row r="22" spans="1:14" s="84" customFormat="1" ht="23.25" customHeight="1">
      <c r="A22" s="93">
        <f t="shared" si="0"/>
        <v>14</v>
      </c>
      <c r="B22" s="123">
        <v>1921258957</v>
      </c>
      <c r="C22" s="94" t="s">
        <v>273</v>
      </c>
      <c r="D22" s="114" t="s">
        <v>264</v>
      </c>
      <c r="E22" s="115" t="s">
        <v>280</v>
      </c>
      <c r="F22" s="124">
        <v>34336</v>
      </c>
      <c r="G22" s="125" t="s">
        <v>43</v>
      </c>
      <c r="H22" s="126" t="s">
        <v>47</v>
      </c>
      <c r="I22" s="127">
        <v>2.45</v>
      </c>
      <c r="J22" s="127">
        <v>2.79</v>
      </c>
      <c r="K22" s="127">
        <v>2.55</v>
      </c>
      <c r="L22" s="128" t="s">
        <v>33</v>
      </c>
      <c r="M22" s="128" t="s">
        <v>33</v>
      </c>
      <c r="N22" s="97"/>
    </row>
    <row r="23" spans="1:14" s="84" customFormat="1" ht="23.25" customHeight="1">
      <c r="A23" s="93">
        <f t="shared" si="0"/>
        <v>15</v>
      </c>
      <c r="B23" s="123">
        <v>1920255584</v>
      </c>
      <c r="C23" s="94" t="s">
        <v>272</v>
      </c>
      <c r="D23" s="114" t="s">
        <v>72</v>
      </c>
      <c r="E23" s="115" t="s">
        <v>280</v>
      </c>
      <c r="F23" s="124">
        <v>34702</v>
      </c>
      <c r="G23" s="125" t="s">
        <v>56</v>
      </c>
      <c r="H23" s="126" t="s">
        <v>31</v>
      </c>
      <c r="I23" s="127">
        <v>2.83</v>
      </c>
      <c r="J23" s="127">
        <v>3.2</v>
      </c>
      <c r="K23" s="127">
        <v>2.95</v>
      </c>
      <c r="L23" s="128" t="s">
        <v>33</v>
      </c>
      <c r="M23" s="128" t="s">
        <v>36</v>
      </c>
      <c r="N23" s="97"/>
    </row>
    <row r="24" spans="1:14" s="84" customFormat="1" ht="23.25" customHeight="1">
      <c r="A24" s="93">
        <f t="shared" si="0"/>
        <v>16</v>
      </c>
      <c r="B24" s="123">
        <v>1920258934</v>
      </c>
      <c r="C24" s="94" t="s">
        <v>268</v>
      </c>
      <c r="D24" s="114" t="s">
        <v>74</v>
      </c>
      <c r="E24" s="115" t="s">
        <v>280</v>
      </c>
      <c r="F24" s="124">
        <v>34738</v>
      </c>
      <c r="G24" s="125" t="s">
        <v>43</v>
      </c>
      <c r="H24" s="126" t="s">
        <v>31</v>
      </c>
      <c r="I24" s="127">
        <v>2.41</v>
      </c>
      <c r="J24" s="127">
        <v>2.99</v>
      </c>
      <c r="K24" s="127">
        <v>2.53</v>
      </c>
      <c r="L24" s="128" t="s">
        <v>33</v>
      </c>
      <c r="M24" s="128" t="s">
        <v>36</v>
      </c>
      <c r="N24" s="97"/>
    </row>
    <row r="25" spans="1:14" s="84" customFormat="1" ht="23.25" customHeight="1">
      <c r="A25" s="93">
        <f t="shared" si="0"/>
        <v>17</v>
      </c>
      <c r="B25" s="123">
        <v>1920251309</v>
      </c>
      <c r="C25" s="94" t="s">
        <v>274</v>
      </c>
      <c r="D25" s="114" t="s">
        <v>83</v>
      </c>
      <c r="E25" s="115" t="s">
        <v>280</v>
      </c>
      <c r="F25" s="124">
        <v>34801</v>
      </c>
      <c r="G25" s="125" t="s">
        <v>41</v>
      </c>
      <c r="H25" s="126" t="s">
        <v>31</v>
      </c>
      <c r="I25" s="127">
        <v>2.48</v>
      </c>
      <c r="J25" s="127">
        <v>2.67</v>
      </c>
      <c r="K25" s="127">
        <v>2.58</v>
      </c>
      <c r="L25" s="128" t="s">
        <v>33</v>
      </c>
      <c r="M25" s="128" t="s">
        <v>36</v>
      </c>
      <c r="N25" s="97"/>
    </row>
    <row r="26" spans="1:14" s="84" customFormat="1" ht="23.25" customHeight="1">
      <c r="A26" s="93">
        <f t="shared" si="0"/>
        <v>18</v>
      </c>
      <c r="B26" s="123">
        <v>1920255581</v>
      </c>
      <c r="C26" s="94" t="s">
        <v>303</v>
      </c>
      <c r="D26" s="114" t="s">
        <v>88</v>
      </c>
      <c r="E26" s="115" t="s">
        <v>280</v>
      </c>
      <c r="F26" s="124">
        <v>34552</v>
      </c>
      <c r="G26" s="125" t="s">
        <v>30</v>
      </c>
      <c r="H26" s="126" t="s">
        <v>31</v>
      </c>
      <c r="I26" s="127">
        <v>3.39</v>
      </c>
      <c r="J26" s="127">
        <v>4</v>
      </c>
      <c r="K26" s="127">
        <v>3.54</v>
      </c>
      <c r="L26" s="128" t="s">
        <v>319</v>
      </c>
      <c r="M26" s="128" t="s">
        <v>39</v>
      </c>
      <c r="N26" s="97"/>
    </row>
    <row r="27" spans="1:14" s="84" customFormat="1" ht="23.25" customHeight="1">
      <c r="A27" s="93">
        <f t="shared" si="0"/>
        <v>19</v>
      </c>
      <c r="B27" s="123">
        <v>1821254923</v>
      </c>
      <c r="C27" s="94" t="s">
        <v>277</v>
      </c>
      <c r="D27" s="114" t="s">
        <v>101</v>
      </c>
      <c r="E27" s="115" t="s">
        <v>280</v>
      </c>
      <c r="F27" s="124">
        <v>34353</v>
      </c>
      <c r="G27" s="125" t="s">
        <v>278</v>
      </c>
      <c r="H27" s="126" t="s">
        <v>47</v>
      </c>
      <c r="I27" s="127">
        <v>2.48</v>
      </c>
      <c r="J27" s="127">
        <v>2.8</v>
      </c>
      <c r="K27" s="127">
        <v>2.58</v>
      </c>
      <c r="L27" s="128" t="s">
        <v>33</v>
      </c>
      <c r="M27" s="128" t="s">
        <v>33</v>
      </c>
      <c r="N27" s="97"/>
    </row>
    <row r="28" spans="1:14" s="84" customFormat="1" ht="23.25" customHeight="1">
      <c r="A28" s="93">
        <f t="shared" si="0"/>
        <v>20</v>
      </c>
      <c r="B28" s="123">
        <v>1920255468</v>
      </c>
      <c r="C28" s="94" t="s">
        <v>268</v>
      </c>
      <c r="D28" s="114" t="s">
        <v>116</v>
      </c>
      <c r="E28" s="115" t="s">
        <v>280</v>
      </c>
      <c r="F28" s="124">
        <v>34351</v>
      </c>
      <c r="G28" s="125" t="s">
        <v>30</v>
      </c>
      <c r="H28" s="126" t="s">
        <v>31</v>
      </c>
      <c r="I28" s="127">
        <v>2.71</v>
      </c>
      <c r="J28" s="127">
        <v>2.39</v>
      </c>
      <c r="K28" s="127">
        <v>2.8</v>
      </c>
      <c r="L28" s="128" t="s">
        <v>33</v>
      </c>
      <c r="M28" s="128" t="s">
        <v>36</v>
      </c>
      <c r="N28" s="97"/>
    </row>
    <row r="29" spans="1:14" s="84" customFormat="1" ht="23.25" customHeight="1">
      <c r="A29" s="93">
        <f t="shared" si="0"/>
        <v>21</v>
      </c>
      <c r="B29" s="123">
        <v>1921258482</v>
      </c>
      <c r="C29" s="94" t="s">
        <v>275</v>
      </c>
      <c r="D29" s="114" t="s">
        <v>276</v>
      </c>
      <c r="E29" s="115" t="s">
        <v>280</v>
      </c>
      <c r="F29" s="124">
        <v>34975</v>
      </c>
      <c r="G29" s="125" t="s">
        <v>59</v>
      </c>
      <c r="H29" s="126" t="s">
        <v>47</v>
      </c>
      <c r="I29" s="127">
        <v>2.53</v>
      </c>
      <c r="J29" s="127">
        <v>3.06</v>
      </c>
      <c r="K29" s="127">
        <v>2.65</v>
      </c>
      <c r="L29" s="128" t="s">
        <v>33</v>
      </c>
      <c r="M29" s="128" t="s">
        <v>36</v>
      </c>
      <c r="N29" s="97"/>
    </row>
    <row r="30" spans="1:14" s="84" customFormat="1" ht="23.25" customHeight="1">
      <c r="A30" s="93">
        <f t="shared" si="0"/>
        <v>22</v>
      </c>
      <c r="B30" s="123">
        <v>1920255456</v>
      </c>
      <c r="C30" s="94" t="s">
        <v>279</v>
      </c>
      <c r="D30" s="114" t="s">
        <v>137</v>
      </c>
      <c r="E30" s="115" t="s">
        <v>280</v>
      </c>
      <c r="F30" s="124">
        <v>34938</v>
      </c>
      <c r="G30" s="125" t="s">
        <v>35</v>
      </c>
      <c r="H30" s="126" t="s">
        <v>31</v>
      </c>
      <c r="I30" s="127">
        <v>2.54</v>
      </c>
      <c r="J30" s="127">
        <v>2.86</v>
      </c>
      <c r="K30" s="127">
        <v>2.62</v>
      </c>
      <c r="L30" s="128" t="s">
        <v>33</v>
      </c>
      <c r="M30" s="128" t="s">
        <v>36</v>
      </c>
      <c r="N30" s="97"/>
    </row>
    <row r="31" spans="1:14" ht="25.5" customHeight="1">
      <c r="A31" s="98"/>
      <c r="B31" s="99" t="s">
        <v>155</v>
      </c>
      <c r="C31" s="100"/>
      <c r="D31" s="100"/>
      <c r="E31" s="100"/>
      <c r="F31" s="100"/>
      <c r="G31" s="100"/>
      <c r="H31" s="100"/>
      <c r="I31" s="101"/>
      <c r="J31" s="102"/>
      <c r="K31" s="103" t="s">
        <v>156</v>
      </c>
      <c r="L31" s="104"/>
      <c r="M31" s="105"/>
      <c r="N31" s="102"/>
    </row>
    <row r="32" spans="1:14" ht="15.75">
      <c r="A32" s="129"/>
      <c r="B32" s="130"/>
      <c r="C32" s="131"/>
      <c r="D32" s="132"/>
      <c r="E32" s="132"/>
      <c r="F32" s="133"/>
      <c r="G32" s="134"/>
      <c r="H32" s="134"/>
      <c r="I32" s="135"/>
      <c r="J32" s="135"/>
      <c r="K32" s="135"/>
      <c r="L32" s="135"/>
      <c r="M32" s="135"/>
      <c r="N32" s="136"/>
    </row>
    <row r="33" spans="1:14" ht="15.75">
      <c r="A33" s="129"/>
      <c r="B33" s="130"/>
      <c r="C33" s="131"/>
      <c r="D33" s="132"/>
      <c r="E33" s="132"/>
      <c r="F33" s="133"/>
      <c r="G33" s="134"/>
      <c r="H33" s="134"/>
      <c r="I33" s="135"/>
      <c r="J33" s="135"/>
      <c r="K33" s="135"/>
      <c r="L33" s="135"/>
      <c r="M33" s="135"/>
      <c r="N33" s="136"/>
    </row>
    <row r="34" spans="1:14" ht="15.75">
      <c r="A34" s="129"/>
      <c r="B34" s="130"/>
      <c r="C34" s="131"/>
      <c r="D34" s="132"/>
      <c r="E34" s="132"/>
      <c r="F34" s="133"/>
      <c r="G34" s="134"/>
      <c r="H34" s="134"/>
      <c r="I34" s="135"/>
      <c r="J34" s="135"/>
      <c r="K34" s="135"/>
      <c r="L34" s="135"/>
      <c r="M34" s="135"/>
      <c r="N34" s="136"/>
    </row>
    <row r="35" spans="1:14" ht="15.75">
      <c r="A35" s="129"/>
      <c r="B35" s="130"/>
      <c r="C35" s="131"/>
      <c r="D35" s="132"/>
      <c r="E35" s="132"/>
      <c r="F35" s="133"/>
      <c r="G35" s="134"/>
      <c r="H35" s="134"/>
      <c r="I35" s="135"/>
      <c r="J35" s="135"/>
      <c r="K35" s="135"/>
      <c r="L35" s="135"/>
      <c r="M35" s="135"/>
      <c r="N35" s="136"/>
    </row>
    <row r="36" spans="1:14" ht="15.75">
      <c r="A36" s="98"/>
      <c r="B36" s="107" t="s">
        <v>159</v>
      </c>
      <c r="C36" s="98"/>
      <c r="D36" s="98"/>
      <c r="E36" s="98"/>
      <c r="F36" s="98"/>
      <c r="G36" s="98"/>
      <c r="H36" s="98"/>
      <c r="I36" s="107" t="s">
        <v>321</v>
      </c>
      <c r="J36" s="108"/>
      <c r="K36" s="104"/>
      <c r="L36" s="98"/>
      <c r="M36" s="98"/>
      <c r="N36" s="98"/>
    </row>
  </sheetData>
  <sheetProtection/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 L11:M15 L17:M26 L28:M29">
    <cfRule type="cellIs" priority="31" dxfId="341" operator="lessThan" stopIfTrue="1">
      <formula>5</formula>
    </cfRule>
  </conditionalFormatting>
  <conditionalFormatting sqref="L9">
    <cfRule type="cellIs" priority="30" dxfId="339" operator="equal">
      <formula>0</formula>
    </cfRule>
    <cfRule type="dataBar" priority="2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{f0c19191-7cba-4f88-bce1-fada0e03361d}</x14:id>
        </ext>
      </extLst>
    </cfRule>
  </conditionalFormatting>
  <conditionalFormatting sqref="M9">
    <cfRule type="cellIs" priority="28" dxfId="339" operator="equal">
      <formula>0</formula>
    </cfRule>
    <cfRule type="dataBar" priority="2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{db68f20e-96b0-4ac6-a4dc-0dc34bb96880}</x14:id>
        </ext>
      </extLst>
    </cfRule>
  </conditionalFormatting>
  <conditionalFormatting sqref="L9">
    <cfRule type="cellIs" priority="33" dxfId="339" operator="equal">
      <formula>0</formula>
    </cfRule>
    <cfRule type="dataBar" priority="3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{1ca08b55-71f9-4d64-9458-bc666c4f518b}</x14:id>
        </ext>
      </extLst>
    </cfRule>
  </conditionalFormatting>
  <conditionalFormatting sqref="M9">
    <cfRule type="cellIs" priority="35" dxfId="339" operator="equal">
      <formula>0</formula>
    </cfRule>
    <cfRule type="dataBar" priority="3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{ff686f70-35b1-403e-b9ba-578e3d90a61b}</x14:id>
        </ext>
      </extLst>
    </cfRule>
  </conditionalFormatting>
  <conditionalFormatting sqref="L9">
    <cfRule type="cellIs" priority="26" dxfId="339" operator="equal">
      <formula>0</formula>
    </cfRule>
    <cfRule type="dataBar" priority="25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{e9d9e17e-e4e9-453a-9418-f8bf5b2f02b4}</x14:id>
        </ext>
      </extLst>
    </cfRule>
  </conditionalFormatting>
  <conditionalFormatting sqref="L10:M10">
    <cfRule type="cellIs" priority="16" dxfId="341" operator="lessThan" stopIfTrue="1">
      <formula>5</formula>
    </cfRule>
  </conditionalFormatting>
  <conditionalFormatting sqref="L10">
    <cfRule type="cellIs" priority="18" dxfId="339" operator="equal">
      <formula>0</formula>
    </cfRule>
    <cfRule type="dataBar" priority="1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{154d601d-504a-41b2-84f4-9f931c40cd37}</x14:id>
        </ext>
      </extLst>
    </cfRule>
  </conditionalFormatting>
  <conditionalFormatting sqref="L10">
    <cfRule type="cellIs" priority="20" dxfId="339" operator="equal">
      <formula>0</formula>
    </cfRule>
    <cfRule type="dataBar" priority="1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{22a55fae-bf2d-4feb-9553-ec0b7438c9cf}</x14:id>
        </ext>
      </extLst>
    </cfRule>
  </conditionalFormatting>
  <conditionalFormatting sqref="M10">
    <cfRule type="cellIs" priority="22" dxfId="339" operator="equal">
      <formula>0</formula>
    </cfRule>
    <cfRule type="dataBar" priority="21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{2187635a-1d42-4e9a-9f1d-a22aa6933962}</x14:id>
        </ext>
      </extLst>
    </cfRule>
  </conditionalFormatting>
  <conditionalFormatting sqref="M10">
    <cfRule type="cellIs" priority="24" dxfId="339" operator="equal">
      <formula>0</formula>
    </cfRule>
    <cfRule type="dataBar" priority="23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{3f188903-76ea-4fed-9bb6-dc5ac08b8316}</x14:id>
        </ext>
      </extLst>
    </cfRule>
  </conditionalFormatting>
  <conditionalFormatting sqref="L16:M16">
    <cfRule type="cellIs" priority="11" dxfId="341" operator="lessThan" stopIfTrue="1">
      <formula>5</formula>
    </cfRule>
  </conditionalFormatting>
  <conditionalFormatting sqref="L16">
    <cfRule type="cellIs" priority="13" dxfId="339" operator="equal">
      <formula>0</formula>
    </cfRule>
    <cfRule type="dataBar" priority="1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{2b76afec-5b52-4775-bdb4-ca3d79c949d5}</x14:id>
        </ext>
      </extLst>
    </cfRule>
  </conditionalFormatting>
  <conditionalFormatting sqref="M16">
    <cfRule type="cellIs" priority="15" dxfId="339" operator="equal">
      <formula>0</formula>
    </cfRule>
    <cfRule type="dataBar" priority="1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{ec07b318-34c6-4c84-878b-bbee99e577a4}</x14:id>
        </ext>
      </extLst>
    </cfRule>
  </conditionalFormatting>
  <conditionalFormatting sqref="L23">
    <cfRule type="cellIs" priority="37" dxfId="339" operator="equal">
      <formula>0</formula>
    </cfRule>
    <cfRule type="dataBar" priority="36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{9a33ce4e-6c63-4244-9159-03de807ac1d4}</x14:id>
        </ext>
      </extLst>
    </cfRule>
  </conditionalFormatting>
  <conditionalFormatting sqref="M23">
    <cfRule type="cellIs" priority="39" dxfId="339" operator="equal">
      <formula>0</formula>
    </cfRule>
    <cfRule type="dataBar" priority="38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{755f8ce1-8e24-494b-ac88-963793082860}</x14:id>
        </ext>
      </extLst>
    </cfRule>
  </conditionalFormatting>
  <conditionalFormatting sqref="L11:L15 L24:L26 L17:L22 L28:L29">
    <cfRule type="cellIs" priority="41" dxfId="339" operator="equal">
      <formula>0</formula>
    </cfRule>
    <cfRule type="dataBar" priority="40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{9cc41161-61e9-4f01-83a8-3b8261a8293d}</x14:id>
        </ext>
      </extLst>
    </cfRule>
  </conditionalFormatting>
  <conditionalFormatting sqref="M11:M15 M24:M26 M17:M22 M28:M29">
    <cfRule type="cellIs" priority="43" dxfId="339" operator="equal">
      <formula>0</formula>
    </cfRule>
    <cfRule type="dataBar" priority="4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{0c7617a5-1e80-48ce-a12f-933048b9125e}</x14:id>
        </ext>
      </extLst>
    </cfRule>
  </conditionalFormatting>
  <conditionalFormatting sqref="L30:M30">
    <cfRule type="cellIs" priority="6" dxfId="341" operator="lessThan" stopIfTrue="1">
      <formula>5</formula>
    </cfRule>
  </conditionalFormatting>
  <conditionalFormatting sqref="L30">
    <cfRule type="cellIs" priority="8" dxfId="339" operator="equal">
      <formula>0</formula>
    </cfRule>
    <cfRule type="dataBar" priority="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{00a933fd-a946-479a-ba4b-1347b1a4f0fb}</x14:id>
        </ext>
      </extLst>
    </cfRule>
  </conditionalFormatting>
  <conditionalFormatting sqref="M30">
    <cfRule type="cellIs" priority="10" dxfId="339" operator="equal">
      <formula>0</formula>
    </cfRule>
    <cfRule type="dataBar" priority="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{c85c7329-df0c-417f-899d-ea168f385319}</x14:id>
        </ext>
      </extLst>
    </cfRule>
  </conditionalFormatting>
  <conditionalFormatting sqref="L27:M27">
    <cfRule type="cellIs" priority="1" dxfId="341" operator="lessThan" stopIfTrue="1">
      <formula>5</formula>
    </cfRule>
  </conditionalFormatting>
  <conditionalFormatting sqref="L27">
    <cfRule type="cellIs" priority="3" dxfId="339" operator="equal">
      <formula>0</formula>
    </cfRule>
    <cfRule type="dataBar" priority="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{105e42ce-a587-432a-945e-2f57e0663bca}</x14:id>
        </ext>
      </extLst>
    </cfRule>
  </conditionalFormatting>
  <conditionalFormatting sqref="M27">
    <cfRule type="cellIs" priority="5" dxfId="339" operator="equal">
      <formula>0</formula>
    </cfRule>
    <cfRule type="dataBar" priority="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{60c2270d-c712-41f7-acdd-573713aa9e74}</x14:id>
        </ext>
      </extLst>
    </cfRule>
  </conditionalFormatting>
  <printOptions/>
  <pageMargins left="0" right="0" top="0.15748031496062992" bottom="0" header="0.15748031496062992" footer="0"/>
  <pageSetup horizontalDpi="600" verticalDpi="600" orientation="portrait" paperSize="9" r:id="rId1"/>
  <headerFooter alignWithMargins="0">
    <oddHeader>&amp;R&amp;P/&amp;N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0c19191-7cba-4f88-bce1-fada0e0336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2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b68f20e-96b0-4ac6-a4dc-0dc34bb968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3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ca08b55-71f9-4d64-9458-bc666c4f51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3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f686f70-35b1-403e-b9ba-578e3d90a6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2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e9d9e17e-e4e9-453a-9418-f8bf5b2f02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1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54d601d-504a-41b2-84f4-9f931c40cd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2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2a55fae-bf2d-4feb-9553-ec0b7438c9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22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187635a-1d42-4e9a-9f1d-a22aa69339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2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f188903-76ea-4fed-9bb6-dc5ac08b83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1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b76afec-5b52-4775-bdb4-ca3d79c949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L16</xm:sqref>
        </x14:conditionalFormatting>
        <x14:conditionalFormatting xmlns:xm="http://schemas.microsoft.com/office/excel/2006/main">
          <x14:cfRule type="cellIs" priority="1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ec07b318-34c6-4c84-878b-bbee99e577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M16</xm:sqref>
        </x14:conditionalFormatting>
        <x14:conditionalFormatting xmlns:xm="http://schemas.microsoft.com/office/excel/2006/main">
          <x14:cfRule type="cellIs" priority="37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a33ce4e-6c63-4244-9159-03de807ac1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L23</xm:sqref>
        </x14:conditionalFormatting>
        <x14:conditionalFormatting xmlns:xm="http://schemas.microsoft.com/office/excel/2006/main">
          <x14:cfRule type="cellIs" priority="3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755f8ce1-8e24-494b-ac88-9637930828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M23</xm:sqref>
        </x14:conditionalFormatting>
        <x14:conditionalFormatting xmlns:xm="http://schemas.microsoft.com/office/excel/2006/main">
          <x14:cfRule type="cellIs" priority="4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cc41161-61e9-4f01-83a8-3b8261a829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L11:L15 L24:L26 L17:L22 L28:L29</xm:sqref>
        </x14:conditionalFormatting>
        <x14:conditionalFormatting xmlns:xm="http://schemas.microsoft.com/office/excel/2006/main">
          <x14:cfRule type="cellIs" priority="4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c7617a5-1e80-48ce-a12f-933048b912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M11:M15 M24:M26 M17:M22 M28:M29</xm:sqref>
        </x14:conditionalFormatting>
        <x14:conditionalFormatting xmlns:xm="http://schemas.microsoft.com/office/excel/2006/main">
          <x14:cfRule type="cellIs" priority="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0a933fd-a946-479a-ba4b-1347b1a4f0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L30</xm:sqref>
        </x14:conditionalFormatting>
        <x14:conditionalFormatting xmlns:xm="http://schemas.microsoft.com/office/excel/2006/main">
          <x14:cfRule type="cellIs" priority="1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85c7329-df0c-417f-899d-ea168f3853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M30</xm:sqref>
        </x14:conditionalFormatting>
        <x14:conditionalFormatting xmlns:xm="http://schemas.microsoft.com/office/excel/2006/main">
          <x14:cfRule type="cellIs" priority="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05e42ce-a587-432a-945e-2f57e0663b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L27</xm:sqref>
        </x14:conditionalFormatting>
        <x14:conditionalFormatting xmlns:xm="http://schemas.microsoft.com/office/excel/2006/main">
          <x14:cfRule type="cellIs" priority="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0c2270d-c712-41f7-acdd-573713aa9e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Tommy_Phan</cp:lastModifiedBy>
  <cp:lastPrinted>2017-12-30T01:57:21Z</cp:lastPrinted>
  <dcterms:created xsi:type="dcterms:W3CDTF">2017-12-26T10:46:43Z</dcterms:created>
  <dcterms:modified xsi:type="dcterms:W3CDTF">2017-12-30T03:34:23Z</dcterms:modified>
  <cp:category/>
  <cp:version/>
  <cp:contentType/>
  <cp:contentStatus/>
</cp:coreProperties>
</file>