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7875" activeTab="0"/>
  </bookViews>
  <sheets>
    <sheet name="ĐƠT 3" sheetId="1" r:id="rId1"/>
    <sheet name="Dot 1" sheetId="2" state="hidden" r:id="rId2"/>
  </sheets>
  <definedNames>
    <definedName name="_xlnm._FilterDatabase" localSheetId="1" hidden="1">'Dot 1'!$A$4:$Q$19</definedName>
    <definedName name="_xlnm._FilterDatabase" localSheetId="0" hidden="1">'ĐƠT 3'!$A$4:$Q$41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<sst xmlns="http://schemas.openxmlformats.org/spreadsheetml/2006/main" count="517" uniqueCount="163">
  <si>
    <t>TRƯỜNG ĐHDL DUY TÂN</t>
  </si>
  <si>
    <t>PHÒNG ĐÀO TẠO ĐH &amp; SAU ĐH</t>
  </si>
  <si>
    <t>(TRUNG TÂM KHẢO THÍ &amp; KHOA NGOẠI NGỮ ĐIỀU ĐỘNG GIÁM THỊ COI THI)</t>
  </si>
  <si>
    <t>STT</t>
  </si>
  <si>
    <t>Thứ</t>
  </si>
  <si>
    <t xml:space="preserve">Ngày thi </t>
  </si>
  <si>
    <t>Giờ 
thi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</si>
  <si>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</si>
  <si>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</si>
  <si>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</si>
  <si>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</si>
  <si>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</si>
  <si>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</si>
  <si>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</si>
  <si>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</si>
  <si>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</si>
  <si>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</si>
  <si>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Khảo sát anh văn</t>
  </si>
  <si>
    <t>Phòng</t>
  </si>
  <si>
    <t>S.Lượng</t>
  </si>
  <si>
    <t>7h30</t>
  </si>
  <si>
    <t>9h30</t>
  </si>
  <si>
    <t>13h30</t>
  </si>
  <si>
    <t>15h30</t>
  </si>
  <si>
    <t>K7/25 Quang Trung</t>
  </si>
  <si>
    <t>Ngành</t>
  </si>
  <si>
    <t>Kỹ thuật mạng</t>
  </si>
  <si>
    <t>Ngoại Ngữ + TTTH</t>
  </si>
  <si>
    <t>Công nghệ phần mềm</t>
  </si>
  <si>
    <t>Hệ thống thông tin quản lý</t>
  </si>
  <si>
    <t>Thiết kế Đồ họa/Game/Multimedia</t>
  </si>
  <si>
    <t>Cao đẳng Công nghệ thông tin</t>
  </si>
  <si>
    <t>An ninh mạng(/Kỹ thuật Mạng) chuẩn CMU</t>
  </si>
  <si>
    <t>Công nghệ phần mềm chuẩn CMU</t>
  </si>
  <si>
    <t>Xây dựng dân dụng &amp; công nghiệp chuẩn CSU</t>
  </si>
  <si>
    <t>Kiến Trúc chuẩn CSU</t>
  </si>
  <si>
    <t>Kế toán (&amp; kiểm toán) chuẩn PSU</t>
  </si>
  <si>
    <t>Quản trị kinh doanh tổng hợp</t>
  </si>
  <si>
    <t>Quản trị kinh doanh chuẩn PSU</t>
  </si>
  <si>
    <t>Quản trị du lịch Lữ hành</t>
  </si>
  <si>
    <t>Cao đẳng văn hóa du lịch</t>
  </si>
  <si>
    <t>Văn báo chí</t>
  </si>
  <si>
    <t>Tài chính - Ngân hàng chuẩn PSU</t>
  </si>
  <si>
    <t>Hệ thống thông tin quản lý chuẩn CMU</t>
  </si>
  <si>
    <t>Cao đẳng công nghệ thông tin chuẩn CMU</t>
  </si>
  <si>
    <t>Thiết kế số</t>
  </si>
  <si>
    <t>Điện tử viễn thông</t>
  </si>
  <si>
    <t>Điện tự động</t>
  </si>
  <si>
    <t>Cao đẳng điện tử viễn thông</t>
  </si>
  <si>
    <t>Quản trị Du lịch &amp; khách sạn chuẩn PSU</t>
  </si>
  <si>
    <t>Quản trị du lịch &amp; nhà hàng chuẩn PSU</t>
  </si>
  <si>
    <t>Quản trị Du lịch &amp; khách sạn</t>
  </si>
  <si>
    <t>Cao đẳng Du lịch chuẩn PSU</t>
  </si>
  <si>
    <t>Quản trị kinh doanh Marketing</t>
  </si>
  <si>
    <t>Tài chính Doanh nghiệp</t>
  </si>
  <si>
    <t>Ngân hàng</t>
  </si>
  <si>
    <t>Cao đẳng Tài chính - ngân hàng</t>
  </si>
  <si>
    <t>Cao đẳng Quản trị &amp; nghiệp vụ Marketing</t>
  </si>
  <si>
    <t>Cao đẳng Du lịch</t>
  </si>
  <si>
    <t>Kế toán kiểm toán</t>
  </si>
  <si>
    <t>Kế toán doanh nghiệp</t>
  </si>
  <si>
    <t>Cao đẳng kế toán</t>
  </si>
  <si>
    <t>Quan hệ quốc tế</t>
  </si>
  <si>
    <t>Điều dưỡng Đa khoa</t>
  </si>
  <si>
    <t>Công nghệ &amp; quản lý môi trường</t>
  </si>
  <si>
    <t>Cao đẳng điều dưỡng</t>
  </si>
  <si>
    <t>Công nghệ &amp; kỹ thuật môi trường</t>
  </si>
  <si>
    <t>Cao đẳng môi trường</t>
  </si>
  <si>
    <t>Dược sĩ</t>
  </si>
  <si>
    <t>Kiến trúc nội thất</t>
  </si>
  <si>
    <t>Cao đẳng Đồ họa máy tính và Multimedia</t>
  </si>
  <si>
    <t>Kiến trúc công trình</t>
  </si>
  <si>
    <t>Xây dựng dân dụng &amp; công nghiệp</t>
  </si>
  <si>
    <t>Xây dựng cầu đường</t>
  </si>
  <si>
    <t>Cao đẳng xây dựng</t>
  </si>
  <si>
    <t>PHÒNG ĐÀO TẠO</t>
  </si>
  <si>
    <t>Văn hóa du lịch (Đại học)</t>
  </si>
  <si>
    <t>Đọc-Nghe-Viết</t>
  </si>
  <si>
    <t>TS.Nguyễn Phi Sơn</t>
  </si>
  <si>
    <t xml:space="preserve"> NĂM HỌC 2015-2016</t>
  </si>
  <si>
    <t>K21CMU-TMT</t>
  </si>
  <si>
    <t>K21CMU-TPM</t>
  </si>
  <si>
    <t>K21CMU-TCD</t>
  </si>
  <si>
    <t>K21CSU-XDD</t>
  </si>
  <si>
    <t>K21CMU-TTT</t>
  </si>
  <si>
    <t>K21CSU-KTR</t>
  </si>
  <si>
    <t>K21PSU-DCD</t>
  </si>
  <si>
    <t>K21PSU-DLH</t>
  </si>
  <si>
    <t>K21PSU-DLK</t>
  </si>
  <si>
    <t>K21PSU-QNH</t>
  </si>
  <si>
    <t>K21PSU-QTH</t>
  </si>
  <si>
    <t>K21ACD</t>
  </si>
  <si>
    <t>K21ADH</t>
  </si>
  <si>
    <t>K21DLL</t>
  </si>
  <si>
    <t>K21DCD</t>
  </si>
  <si>
    <t>K21QNH</t>
  </si>
  <si>
    <t>K21KCD</t>
  </si>
  <si>
    <t>K21KDN</t>
  </si>
  <si>
    <t>K21KMT</t>
  </si>
  <si>
    <t>K21KTR</t>
  </si>
  <si>
    <t>K21BCD</t>
  </si>
  <si>
    <t>K21ECD</t>
  </si>
  <si>
    <t>K21QCD</t>
  </si>
  <si>
    <t>K21KKT</t>
  </si>
  <si>
    <t>K21KMQ</t>
  </si>
  <si>
    <t>K21TCD</t>
  </si>
  <si>
    <t>K21YCD</t>
  </si>
  <si>
    <t>K21YDD</t>
  </si>
  <si>
    <t>K21TMT</t>
  </si>
  <si>
    <t>K21TPM</t>
  </si>
  <si>
    <t>K21QTC</t>
  </si>
  <si>
    <t>K21TTT</t>
  </si>
  <si>
    <t>K21VCD</t>
  </si>
  <si>
    <t>K21QTM</t>
  </si>
  <si>
    <t>K21XCD</t>
  </si>
  <si>
    <t>K21QTH</t>
  </si>
  <si>
    <t>K21EVT</t>
  </si>
  <si>
    <t>K21MCD</t>
  </si>
  <si>
    <t>K21VQH</t>
  </si>
  <si>
    <t>K21XDC</t>
  </si>
  <si>
    <t>K21PSU-KKT</t>
  </si>
  <si>
    <t>K21XDD</t>
  </si>
  <si>
    <t>K21VHD</t>
  </si>
  <si>
    <t>K21VBC</t>
  </si>
  <si>
    <t>K21EĐT</t>
  </si>
  <si>
    <t>K21ETS</t>
  </si>
  <si>
    <t>Năm</t>
  </si>
  <si>
    <t>Phòng máy: 501-502-507-609-610-623</t>
  </si>
  <si>
    <t>Tư</t>
  </si>
  <si>
    <t>Bảy</t>
  </si>
  <si>
    <t>Phòng máy: 508-609-610</t>
  </si>
  <si>
    <t>LỊCH THI KHẢO SÁT ANH VĂN KHÓA K21 (ĐỢT 1-TUẦN 08)</t>
  </si>
  <si>
    <t>K21YDH1-6</t>
  </si>
  <si>
    <t>K21YDH7-12</t>
  </si>
  <si>
    <t>Đà Nẵng, ngày 16/09/2015</t>
  </si>
  <si>
    <t>K21DLK</t>
  </si>
  <si>
    <t>K21KTN</t>
  </si>
  <si>
    <t>K21VLK</t>
  </si>
  <si>
    <t>Luật Kinh tế</t>
  </si>
  <si>
    <t>Tài chính ngân hàng</t>
  </si>
  <si>
    <t>Phòng máy: 501-502-507-508-610-623</t>
  </si>
  <si>
    <t>Hai</t>
  </si>
  <si>
    <t>18h00</t>
  </si>
  <si>
    <t>Ba</t>
  </si>
  <si>
    <t>Phòng máy: 501-507-508-610-623</t>
  </si>
  <si>
    <t>Phòng máy: 507-508-609-610-623</t>
  </si>
  <si>
    <t>Phòng máy: 501-508-609-610-623</t>
  </si>
  <si>
    <t>Sáu</t>
  </si>
  <si>
    <t>Phòng máy: 501-508-610</t>
  </si>
  <si>
    <t>CN</t>
  </si>
  <si>
    <t>Phòng máy: 501-502-507-508-623</t>
  </si>
  <si>
    <t>LỊCH THI KHẢO SÁT ANH VĂN KHÓA K21 (ĐỢT 3-TUẦN 17)</t>
  </si>
  <si>
    <t>Phòng máy: 609-610-623</t>
  </si>
  <si>
    <t>23/11/2015</t>
  </si>
  <si>
    <t>24/11/2015</t>
  </si>
  <si>
    <t>25/11/2015</t>
  </si>
  <si>
    <t>26/11/2015</t>
  </si>
  <si>
    <t>27/11/2015</t>
  </si>
  <si>
    <t>28/11/2015</t>
  </si>
  <si>
    <t>29/11/2015</t>
  </si>
  <si>
    <t>Đà Nẵng, ngày 16/11/2015</t>
  </si>
  <si>
    <t>TS. Nguyễn Phi Sơn</t>
  </si>
  <si>
    <t>Lịch thi dành cho Sinh viên K21 chưa tham gia khảo sát 2 đợt trước.
 Tên SV thi, phòng thi cụ thể sẽ thông báo trước ngày thi 1 ngày tại web pdaotao.duytan.edu.vn (mục Danh sách thi)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</si>
</sst>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8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2"/>
    </font>
    <font>
      <sz val="8"/>
      <name val="Tahoma"/>
      <family val="2"/>
    </font>
    <font>
      <b/>
      <sz val="16"/>
      <color indexed="17"/>
      <name val="Times New Roman"/>
      <family val="1"/>
    </font>
    <font>
      <b/>
      <sz val="17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b/>
      <sz val="16"/>
      <color rgb="FF00B050"/>
      <name val="Times New Roman"/>
      <family val="1"/>
    </font>
    <font>
      <b/>
      <sz val="17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60" applyFont="1" applyFill="1" applyBorder="1" applyAlignment="1">
      <alignment vertical="center"/>
      <protection/>
    </xf>
    <xf numFmtId="0" fontId="51" fillId="33" borderId="0" xfId="60" applyNumberFormat="1" applyFont="1" applyFill="1" applyBorder="1" applyAlignment="1">
      <alignment horizontal="center" vertical="center"/>
      <protection/>
    </xf>
    <xf numFmtId="0" fontId="52" fillId="33" borderId="0" xfId="60" applyFont="1" applyFill="1" applyBorder="1" applyAlignment="1">
      <alignment vertical="center"/>
      <protection/>
    </xf>
    <xf numFmtId="0" fontId="51" fillId="33" borderId="10" xfId="60" applyFont="1" applyFill="1" applyBorder="1" applyAlignment="1">
      <alignment horizontal="center" vertical="center"/>
      <protection/>
    </xf>
    <xf numFmtId="0" fontId="51" fillId="33" borderId="11" xfId="60" applyFont="1" applyFill="1" applyBorder="1" applyAlignment="1">
      <alignment horizontal="center" vertical="center"/>
      <protection/>
    </xf>
    <xf numFmtId="14" fontId="51" fillId="33" borderId="11" xfId="60" applyNumberFormat="1" applyFont="1" applyFill="1" applyBorder="1" applyAlignment="1">
      <alignment horizontal="center" vertical="center"/>
      <protection/>
    </xf>
    <xf numFmtId="0" fontId="51" fillId="33" borderId="11" xfId="60" applyFont="1" applyFill="1" applyBorder="1" applyAlignment="1">
      <alignment horizontal="center" vertical="center" wrapText="1"/>
      <protection/>
    </xf>
    <xf numFmtId="0" fontId="51" fillId="33" borderId="11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/>
      <protection/>
    </xf>
    <xf numFmtId="0" fontId="5" fillId="33" borderId="12" xfId="55" applyFont="1" applyFill="1" applyBorder="1">
      <alignment/>
      <protection/>
    </xf>
    <xf numFmtId="0" fontId="5" fillId="33" borderId="13" xfId="55" applyFont="1" applyFill="1" applyBorder="1">
      <alignment/>
      <protection/>
    </xf>
    <xf numFmtId="0" fontId="53" fillId="33" borderId="14" xfId="58" applyFont="1" applyFill="1" applyBorder="1" applyAlignment="1">
      <alignment horizontal="left" vertical="center"/>
      <protection/>
    </xf>
    <xf numFmtId="0" fontId="53" fillId="33" borderId="15" xfId="58" applyFont="1" applyFill="1" applyBorder="1" applyAlignment="1">
      <alignment horizontal="center"/>
      <protection/>
    </xf>
    <xf numFmtId="0" fontId="53" fillId="34" borderId="15" xfId="5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51" fillId="33" borderId="11" xfId="60" applyFont="1" applyFill="1" applyBorder="1" applyAlignment="1">
      <alignment horizontal="center" vertical="center"/>
      <protection/>
    </xf>
    <xf numFmtId="0" fontId="5" fillId="0" borderId="12" xfId="55" applyFont="1" applyBorder="1">
      <alignment/>
      <protection/>
    </xf>
    <xf numFmtId="0" fontId="53" fillId="33" borderId="12" xfId="59" applyFont="1" applyFill="1" applyBorder="1">
      <alignment/>
      <protection/>
    </xf>
    <xf numFmtId="0" fontId="53" fillId="33" borderId="12" xfId="56" applyNumberFormat="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53" fillId="33" borderId="13" xfId="59" applyFont="1" applyFill="1" applyBorder="1">
      <alignment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0" fillId="33" borderId="12" xfId="0" applyFill="1" applyBorder="1" applyAlignment="1">
      <alignment horizontal="center"/>
    </xf>
    <xf numFmtId="0" fontId="54" fillId="33" borderId="0" xfId="60" applyFont="1" applyFill="1" applyBorder="1" applyAlignment="1">
      <alignment vertical="center" wrapText="1"/>
      <protection/>
    </xf>
    <xf numFmtId="0" fontId="52" fillId="33" borderId="16" xfId="60" applyFont="1" applyFill="1" applyBorder="1" applyAlignment="1">
      <alignment vertical="center" wrapText="1"/>
      <protection/>
    </xf>
    <xf numFmtId="0" fontId="51" fillId="0" borderId="0" xfId="0" applyFont="1" applyAlignment="1">
      <alignment horizontal="center"/>
    </xf>
    <xf numFmtId="14" fontId="51" fillId="33" borderId="0" xfId="60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33" borderId="0" xfId="59" applyFont="1" applyFill="1" applyBorder="1">
      <alignment/>
      <protection/>
    </xf>
    <xf numFmtId="0" fontId="55" fillId="33" borderId="10" xfId="58" applyFont="1" applyFill="1" applyBorder="1" applyAlignment="1">
      <alignment horizontal="left" vertical="center"/>
      <protection/>
    </xf>
    <xf numFmtId="0" fontId="55" fillId="0" borderId="17" xfId="58" applyFont="1" applyBorder="1" applyAlignment="1">
      <alignment horizontal="left"/>
      <protection/>
    </xf>
    <xf numFmtId="0" fontId="55" fillId="33" borderId="14" xfId="58" applyFont="1" applyFill="1" applyBorder="1" applyAlignment="1">
      <alignment horizontal="left" vertical="center"/>
      <protection/>
    </xf>
    <xf numFmtId="0" fontId="55" fillId="33" borderId="15" xfId="58" applyFont="1" applyFill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6" fillId="33" borderId="13" xfId="61" applyNumberFormat="1" applyFont="1" applyFill="1" applyBorder="1" applyAlignment="1">
      <alignment horizontal="center" vertical="center" wrapText="1"/>
      <protection/>
    </xf>
    <xf numFmtId="14" fontId="6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61" applyNumberFormat="1" applyFont="1" applyFill="1" applyBorder="1" applyAlignment="1">
      <alignment horizontal="center" vertical="center" wrapText="1"/>
      <protection/>
    </xf>
    <xf numFmtId="14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7" xfId="58" applyFont="1" applyBorder="1" applyAlignment="1">
      <alignment horizontal="left" vertical="center"/>
      <protection/>
    </xf>
    <xf numFmtId="0" fontId="55" fillId="33" borderId="15" xfId="58" applyFont="1" applyFill="1" applyBorder="1" applyAlignment="1">
      <alignment horizontal="center" vertical="center"/>
      <protection/>
    </xf>
    <xf numFmtId="0" fontId="53" fillId="33" borderId="15" xfId="5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3" fillId="34" borderId="15" xfId="58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33" borderId="13" xfId="55" applyFont="1" applyFill="1" applyBorder="1" applyAlignment="1">
      <alignment vertical="center"/>
      <protection/>
    </xf>
    <xf numFmtId="0" fontId="53" fillId="33" borderId="13" xfId="59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5" fillId="33" borderId="12" xfId="55" applyFont="1" applyFill="1" applyBorder="1" applyAlignment="1">
      <alignment vertical="center"/>
      <protection/>
    </xf>
    <xf numFmtId="0" fontId="53" fillId="33" borderId="12" xfId="59" applyFont="1" applyFill="1" applyBorder="1" applyAlignment="1">
      <alignment vertical="center"/>
      <protection/>
    </xf>
    <xf numFmtId="0" fontId="53" fillId="33" borderId="12" xfId="59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3" fillId="33" borderId="12" xfId="56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6" fillId="33" borderId="19" xfId="61" applyNumberFormat="1" applyFont="1" applyFill="1" applyBorder="1" applyAlignment="1">
      <alignment horizontal="center" vertical="center" wrapText="1"/>
      <protection/>
    </xf>
    <xf numFmtId="14" fontId="6" fillId="33" borderId="1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5" fillId="33" borderId="19" xfId="55" applyFont="1" applyFill="1" applyBorder="1" applyAlignment="1">
      <alignment vertical="center"/>
      <protection/>
    </xf>
    <xf numFmtId="0" fontId="53" fillId="33" borderId="19" xfId="56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19" xfId="0" applyBorder="1" applyAlignment="1">
      <alignment vertical="center"/>
    </xf>
    <xf numFmtId="0" fontId="53" fillId="33" borderId="19" xfId="59" applyFont="1" applyFill="1" applyBorder="1" applyAlignment="1">
      <alignment vertical="center"/>
      <protection/>
    </xf>
    <xf numFmtId="0" fontId="55" fillId="0" borderId="0" xfId="0" applyFont="1" applyAlignment="1">
      <alignment horizontal="center"/>
    </xf>
    <xf numFmtId="14" fontId="0" fillId="33" borderId="0" xfId="60" applyNumberFormat="1" applyFont="1" applyFill="1" applyBorder="1" applyAlignment="1">
      <alignment horizontal="center" vertical="center"/>
      <protection/>
    </xf>
    <xf numFmtId="0" fontId="54" fillId="33" borderId="0" xfId="60" applyFont="1" applyFill="1" applyBorder="1" applyAlignment="1">
      <alignment horizontal="center" vertical="center"/>
      <protection/>
    </xf>
    <xf numFmtId="14" fontId="51" fillId="33" borderId="0" xfId="60" applyNumberFormat="1" applyFont="1" applyFill="1" applyBorder="1" applyAlignment="1">
      <alignment horizontal="center" vertical="center"/>
      <protection/>
    </xf>
    <xf numFmtId="0" fontId="54" fillId="33" borderId="0" xfId="60" applyFont="1" applyFill="1" applyBorder="1" applyAlignment="1">
      <alignment horizontal="center" vertical="center" wrapText="1"/>
      <protection/>
    </xf>
    <xf numFmtId="0" fontId="52" fillId="33" borderId="16" xfId="6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3" borderId="12" xfId="63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6" fillId="33" borderId="19" xfId="63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6" fillId="34" borderId="12" xfId="61" applyNumberFormat="1" applyFont="1" applyFill="1" applyBorder="1" applyAlignment="1">
      <alignment horizontal="center" vertical="center" wrapText="1"/>
      <protection/>
    </xf>
    <xf numFmtId="14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" fillId="34" borderId="12" xfId="55" applyFont="1" applyFill="1" applyBorder="1" applyAlignment="1">
      <alignment vertical="center"/>
      <protection/>
    </xf>
    <xf numFmtId="0" fontId="53" fillId="34" borderId="12" xfId="56" applyNumberFormat="1" applyFont="1" applyFill="1" applyBorder="1" applyAlignment="1">
      <alignment horizontal="left" vertical="center"/>
      <protection/>
    </xf>
    <xf numFmtId="0" fontId="0" fillId="34" borderId="12" xfId="0" applyFill="1" applyBorder="1" applyAlignment="1">
      <alignment horizontal="left"/>
    </xf>
    <xf numFmtId="0" fontId="0" fillId="34" borderId="12" xfId="0" applyNumberFormat="1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53" fillId="34" borderId="12" xfId="59" applyFont="1" applyFill="1" applyBorder="1" applyAlignment="1">
      <alignment vertical="center"/>
      <protection/>
    </xf>
    <xf numFmtId="0" fontId="0" fillId="34" borderId="0" xfId="0" applyFill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56" fillId="33" borderId="16" xfId="60" applyFont="1" applyFill="1" applyBorder="1" applyAlignment="1">
      <alignment vertical="center" wrapText="1"/>
      <protection/>
    </xf>
    <xf numFmtId="14" fontId="57" fillId="33" borderId="16" xfId="60" applyNumberFormat="1" applyFont="1" applyFill="1" applyBorder="1" applyAlignment="1">
      <alignment horizontal="center" vertical="center" wrapText="1"/>
      <protection/>
    </xf>
    <xf numFmtId="14" fontId="57" fillId="33" borderId="16" xfId="60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6 2" xfId="58"/>
    <cellStyle name="Normal 3" xfId="59"/>
    <cellStyle name="Normal 5" xfId="60"/>
    <cellStyle name="Normal_20--k11" xfId="61"/>
    <cellStyle name="Normal_KH chi tiet HK1" xfId="62"/>
    <cellStyle name="Normal_LỊCH THI NGÀY 270920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A3" sqref="A3:M3"/>
    </sheetView>
  </sheetViews>
  <sheetFormatPr defaultColWidth="9.00390625" defaultRowHeight="15.75"/>
  <cols>
    <col min="1" max="2" width="4.625" style="15" customWidth="1"/>
    <col min="3" max="3" width="9.875" style="0" bestFit="1" customWidth="1"/>
    <col min="4" max="4" width="6.00390625" style="15" customWidth="1"/>
    <col min="5" max="5" width="13.875" style="0" customWidth="1"/>
    <col min="6" max="6" width="12.375" style="0" customWidth="1"/>
    <col min="7" max="7" width="31.75390625" style="0" customWidth="1"/>
    <col min="8" max="8" width="9.25390625" style="0" customWidth="1"/>
    <col min="9" max="9" width="4.50390625" style="0" bestFit="1" customWidth="1"/>
    <col min="10" max="10" width="6.125" style="55" bestFit="1" customWidth="1"/>
    <col min="11" max="11" width="6.25390625" style="55" bestFit="1" customWidth="1"/>
    <col min="12" max="12" width="32.50390625" style="58" bestFit="1" customWidth="1"/>
    <col min="13" max="13" width="16.375" style="0" bestFit="1" customWidth="1"/>
    <col min="14" max="14" width="15.875" style="0" bestFit="1" customWidth="1"/>
  </cols>
  <sheetData>
    <row r="1" spans="1:15" s="1" customFormat="1" ht="18.75">
      <c r="A1" s="85" t="s">
        <v>0</v>
      </c>
      <c r="B1" s="85"/>
      <c r="C1" s="85"/>
      <c r="D1" s="85"/>
      <c r="E1" s="85"/>
      <c r="F1" s="85"/>
      <c r="G1" s="86" t="s">
        <v>79</v>
      </c>
      <c r="H1" s="86"/>
      <c r="I1" s="86"/>
      <c r="J1" s="86"/>
      <c r="K1" s="86"/>
      <c r="L1" s="86"/>
      <c r="M1" s="86"/>
      <c r="N1" s="86"/>
      <c r="O1" s="86"/>
    </row>
    <row r="2" spans="1:15" s="1" customFormat="1" ht="18.75" customHeight="1">
      <c r="A2" s="87" t="s">
        <v>1</v>
      </c>
      <c r="B2" s="87"/>
      <c r="C2" s="87"/>
      <c r="D2" s="87"/>
      <c r="E2" s="87"/>
      <c r="F2" s="87"/>
      <c r="G2" s="88" t="s">
        <v>151</v>
      </c>
      <c r="H2" s="88"/>
      <c r="I2" s="88"/>
      <c r="J2" s="88"/>
      <c r="K2" s="88"/>
      <c r="L2" s="88"/>
      <c r="M2" s="88"/>
      <c r="N2" s="88"/>
      <c r="O2" s="29"/>
    </row>
    <row r="3" spans="1:17" s="1" customFormat="1" ht="58.5" customHeight="1" thickBot="1">
      <c r="A3" s="114" t="s">
        <v>162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3"/>
      <c r="O3" s="113"/>
      <c r="P3" s="3"/>
      <c r="Q3" s="3"/>
    </row>
    <row r="4" spans="1:15" s="9" customFormat="1" ht="32.25" thickTop="1">
      <c r="A4" s="4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5" t="s">
        <v>8</v>
      </c>
      <c r="G4" s="16" t="s">
        <v>25</v>
      </c>
      <c r="H4" s="16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5" t="s">
        <v>14</v>
      </c>
      <c r="N4" s="8" t="s">
        <v>15</v>
      </c>
      <c r="O4" s="8" t="s">
        <v>16</v>
      </c>
    </row>
    <row r="5" spans="1:15" s="55" customFormat="1" ht="15.75">
      <c r="A5" s="50">
        <v>1</v>
      </c>
      <c r="B5" s="43" t="s">
        <v>141</v>
      </c>
      <c r="C5" s="44" t="s">
        <v>153</v>
      </c>
      <c r="D5" s="45" t="s">
        <v>142</v>
      </c>
      <c r="E5" s="61" t="s">
        <v>17</v>
      </c>
      <c r="F5" s="61" t="s">
        <v>77</v>
      </c>
      <c r="G5" s="62" t="s">
        <v>51</v>
      </c>
      <c r="H5" s="67" t="s">
        <v>135</v>
      </c>
      <c r="I5" s="50">
        <v>1</v>
      </c>
      <c r="J5" s="90">
        <v>6</v>
      </c>
      <c r="K5" s="68">
        <v>265</v>
      </c>
      <c r="L5" s="90" t="s">
        <v>140</v>
      </c>
      <c r="M5" s="60" t="s">
        <v>24</v>
      </c>
      <c r="N5" s="62" t="s">
        <v>27</v>
      </c>
      <c r="O5" s="60"/>
    </row>
    <row r="6" spans="1:15" s="55" customFormat="1" ht="15.75">
      <c r="A6" s="71">
        <v>2</v>
      </c>
      <c r="B6" s="46" t="s">
        <v>141</v>
      </c>
      <c r="C6" s="47" t="s">
        <v>153</v>
      </c>
      <c r="D6" s="48" t="s">
        <v>142</v>
      </c>
      <c r="E6" s="64" t="s">
        <v>17</v>
      </c>
      <c r="F6" s="64" t="s">
        <v>77</v>
      </c>
      <c r="G6" s="72" t="s">
        <v>30</v>
      </c>
      <c r="H6" s="69" t="s">
        <v>92</v>
      </c>
      <c r="I6" s="59">
        <v>1</v>
      </c>
      <c r="J6" s="91"/>
      <c r="K6" s="70">
        <v>10</v>
      </c>
      <c r="L6" s="91"/>
      <c r="M6" s="63" t="s">
        <v>24</v>
      </c>
      <c r="N6" s="65" t="s">
        <v>27</v>
      </c>
      <c r="O6" s="63"/>
    </row>
    <row r="7" spans="1:15" s="55" customFormat="1" ht="15.75">
      <c r="A7" s="71">
        <v>3</v>
      </c>
      <c r="B7" s="46" t="s">
        <v>141</v>
      </c>
      <c r="C7" s="47" t="s">
        <v>153</v>
      </c>
      <c r="D7" s="48" t="s">
        <v>142</v>
      </c>
      <c r="E7" s="64" t="s">
        <v>17</v>
      </c>
      <c r="F7" s="64" t="s">
        <v>77</v>
      </c>
      <c r="G7" s="72" t="s">
        <v>70</v>
      </c>
      <c r="H7" s="69" t="s">
        <v>91</v>
      </c>
      <c r="I7" s="59">
        <v>1</v>
      </c>
      <c r="J7" s="91"/>
      <c r="K7" s="70">
        <v>3</v>
      </c>
      <c r="L7" s="91"/>
      <c r="M7" s="63" t="s">
        <v>24</v>
      </c>
      <c r="N7" s="65" t="s">
        <v>27</v>
      </c>
      <c r="O7" s="63"/>
    </row>
    <row r="8" spans="1:15" s="55" customFormat="1" ht="15.75">
      <c r="A8" s="71">
        <v>4</v>
      </c>
      <c r="B8" s="46" t="s">
        <v>143</v>
      </c>
      <c r="C8" s="47" t="s">
        <v>154</v>
      </c>
      <c r="D8" s="48" t="s">
        <v>142</v>
      </c>
      <c r="E8" s="64" t="s">
        <v>17</v>
      </c>
      <c r="F8" s="64" t="s">
        <v>77</v>
      </c>
      <c r="G8" s="72" t="s">
        <v>138</v>
      </c>
      <c r="H8" s="69" t="s">
        <v>137</v>
      </c>
      <c r="I8" s="59">
        <v>1</v>
      </c>
      <c r="J8" s="91">
        <v>5</v>
      </c>
      <c r="K8" s="70">
        <v>215</v>
      </c>
      <c r="L8" s="92" t="s">
        <v>144</v>
      </c>
      <c r="M8" s="63" t="s">
        <v>24</v>
      </c>
      <c r="N8" s="65" t="s">
        <v>27</v>
      </c>
      <c r="O8" s="63"/>
    </row>
    <row r="9" spans="1:15" s="111" customFormat="1" ht="15.75">
      <c r="A9" s="101">
        <v>5</v>
      </c>
      <c r="B9" s="102" t="s">
        <v>143</v>
      </c>
      <c r="C9" s="103" t="s">
        <v>154</v>
      </c>
      <c r="D9" s="104" t="s">
        <v>142</v>
      </c>
      <c r="E9" s="105" t="s">
        <v>17</v>
      </c>
      <c r="F9" s="105" t="s">
        <v>77</v>
      </c>
      <c r="G9" s="106" t="s">
        <v>61</v>
      </c>
      <c r="H9" s="107" t="s">
        <v>96</v>
      </c>
      <c r="I9" s="101">
        <v>1</v>
      </c>
      <c r="J9" s="91"/>
      <c r="K9" s="108">
        <v>9</v>
      </c>
      <c r="L9" s="92"/>
      <c r="M9" s="109" t="s">
        <v>24</v>
      </c>
      <c r="N9" s="110" t="s">
        <v>27</v>
      </c>
      <c r="O9" s="109"/>
    </row>
    <row r="10" spans="1:15" s="55" customFormat="1" ht="15.75">
      <c r="A10" s="71">
        <v>6</v>
      </c>
      <c r="B10" s="46" t="s">
        <v>128</v>
      </c>
      <c r="C10" s="47" t="s">
        <v>155</v>
      </c>
      <c r="D10" s="48" t="s">
        <v>142</v>
      </c>
      <c r="E10" s="64" t="s">
        <v>17</v>
      </c>
      <c r="F10" s="64" t="s">
        <v>77</v>
      </c>
      <c r="G10" s="72" t="s">
        <v>48</v>
      </c>
      <c r="H10" s="69" t="s">
        <v>101</v>
      </c>
      <c r="I10" s="59">
        <v>1</v>
      </c>
      <c r="J10" s="91">
        <v>5</v>
      </c>
      <c r="K10" s="70">
        <v>4</v>
      </c>
      <c r="L10" s="92" t="s">
        <v>145</v>
      </c>
      <c r="M10" s="63" t="s">
        <v>24</v>
      </c>
      <c r="N10" s="65" t="s">
        <v>27</v>
      </c>
      <c r="O10" s="63"/>
    </row>
    <row r="11" spans="1:15" s="55" customFormat="1" ht="15.75">
      <c r="A11" s="71">
        <v>7</v>
      </c>
      <c r="B11" s="46" t="s">
        <v>128</v>
      </c>
      <c r="C11" s="47" t="s">
        <v>155</v>
      </c>
      <c r="D11" s="48" t="s">
        <v>142</v>
      </c>
      <c r="E11" s="64" t="s">
        <v>17</v>
      </c>
      <c r="F11" s="64" t="s">
        <v>77</v>
      </c>
      <c r="G11" s="72" t="s">
        <v>28</v>
      </c>
      <c r="H11" s="69" t="s">
        <v>109</v>
      </c>
      <c r="I11" s="59">
        <v>1</v>
      </c>
      <c r="J11" s="91"/>
      <c r="K11" s="70">
        <v>157</v>
      </c>
      <c r="L11" s="92"/>
      <c r="M11" s="63" t="s">
        <v>24</v>
      </c>
      <c r="N11" s="65" t="s">
        <v>27</v>
      </c>
      <c r="O11" s="63"/>
    </row>
    <row r="12" spans="1:15" s="55" customFormat="1" ht="15.75">
      <c r="A12" s="71">
        <v>8</v>
      </c>
      <c r="B12" s="46" t="s">
        <v>128</v>
      </c>
      <c r="C12" s="47" t="s">
        <v>155</v>
      </c>
      <c r="D12" s="48" t="s">
        <v>142</v>
      </c>
      <c r="E12" s="64" t="s">
        <v>17</v>
      </c>
      <c r="F12" s="64" t="s">
        <v>77</v>
      </c>
      <c r="G12" s="72" t="s">
        <v>31</v>
      </c>
      <c r="H12" s="69" t="s">
        <v>105</v>
      </c>
      <c r="I12" s="59">
        <v>1</v>
      </c>
      <c r="J12" s="91"/>
      <c r="K12" s="70">
        <v>14</v>
      </c>
      <c r="L12" s="92"/>
      <c r="M12" s="63" t="s">
        <v>24</v>
      </c>
      <c r="N12" s="65" t="s">
        <v>27</v>
      </c>
      <c r="O12" s="63"/>
    </row>
    <row r="13" spans="1:15" s="111" customFormat="1" ht="15.75">
      <c r="A13" s="101">
        <v>9</v>
      </c>
      <c r="B13" s="102" t="s">
        <v>128</v>
      </c>
      <c r="C13" s="103" t="s">
        <v>155</v>
      </c>
      <c r="D13" s="104" t="s">
        <v>142</v>
      </c>
      <c r="E13" s="105" t="s">
        <v>17</v>
      </c>
      <c r="F13" s="105" t="s">
        <v>77</v>
      </c>
      <c r="G13" s="106" t="s">
        <v>59</v>
      </c>
      <c r="H13" s="107" t="s">
        <v>103</v>
      </c>
      <c r="I13" s="101">
        <v>1</v>
      </c>
      <c r="J13" s="91"/>
      <c r="K13" s="108">
        <v>51</v>
      </c>
      <c r="L13" s="92"/>
      <c r="M13" s="109" t="s">
        <v>24</v>
      </c>
      <c r="N13" s="110" t="s">
        <v>27</v>
      </c>
      <c r="O13" s="109"/>
    </row>
    <row r="14" spans="1:15" s="55" customFormat="1" ht="15.75">
      <c r="A14" s="71">
        <v>10</v>
      </c>
      <c r="B14" s="46" t="s">
        <v>126</v>
      </c>
      <c r="C14" s="47" t="s">
        <v>156</v>
      </c>
      <c r="D14" s="48" t="s">
        <v>142</v>
      </c>
      <c r="E14" s="64" t="s">
        <v>17</v>
      </c>
      <c r="F14" s="64" t="s">
        <v>77</v>
      </c>
      <c r="G14" s="72" t="s">
        <v>37</v>
      </c>
      <c r="H14" s="69" t="s">
        <v>115</v>
      </c>
      <c r="I14" s="59">
        <v>1</v>
      </c>
      <c r="J14" s="91">
        <v>5</v>
      </c>
      <c r="K14" s="70">
        <v>132</v>
      </c>
      <c r="L14" s="92" t="s">
        <v>146</v>
      </c>
      <c r="M14" s="63" t="s">
        <v>24</v>
      </c>
      <c r="N14" s="65" t="s">
        <v>27</v>
      </c>
      <c r="O14" s="63"/>
    </row>
    <row r="15" spans="1:15" s="55" customFormat="1" ht="15.75">
      <c r="A15" s="71">
        <v>11</v>
      </c>
      <c r="B15" s="46" t="s">
        <v>126</v>
      </c>
      <c r="C15" s="47" t="s">
        <v>156</v>
      </c>
      <c r="D15" s="48" t="s">
        <v>142</v>
      </c>
      <c r="E15" s="64" t="s">
        <v>17</v>
      </c>
      <c r="F15" s="64" t="s">
        <v>77</v>
      </c>
      <c r="G15" s="72" t="s">
        <v>67</v>
      </c>
      <c r="H15" s="69" t="s">
        <v>117</v>
      </c>
      <c r="I15" s="59">
        <v>1</v>
      </c>
      <c r="J15" s="91"/>
      <c r="K15" s="70">
        <v>1</v>
      </c>
      <c r="L15" s="92"/>
      <c r="M15" s="63" t="s">
        <v>24</v>
      </c>
      <c r="N15" s="65" t="s">
        <v>27</v>
      </c>
      <c r="O15" s="63"/>
    </row>
    <row r="16" spans="1:15" s="55" customFormat="1" ht="15.75">
      <c r="A16" s="71">
        <v>12</v>
      </c>
      <c r="B16" s="46" t="s">
        <v>126</v>
      </c>
      <c r="C16" s="47" t="s">
        <v>156</v>
      </c>
      <c r="D16" s="48" t="s">
        <v>142</v>
      </c>
      <c r="E16" s="64" t="s">
        <v>17</v>
      </c>
      <c r="F16" s="64" t="s">
        <v>77</v>
      </c>
      <c r="G16" s="72" t="s">
        <v>56</v>
      </c>
      <c r="H16" s="69" t="s">
        <v>102</v>
      </c>
      <c r="I16" s="59">
        <v>1</v>
      </c>
      <c r="J16" s="91"/>
      <c r="K16" s="70">
        <v>3</v>
      </c>
      <c r="L16" s="92"/>
      <c r="M16" s="63" t="s">
        <v>24</v>
      </c>
      <c r="N16" s="65" t="s">
        <v>27</v>
      </c>
      <c r="O16" s="63"/>
    </row>
    <row r="17" spans="1:15" s="55" customFormat="1" ht="15.75">
      <c r="A17" s="71">
        <v>13</v>
      </c>
      <c r="B17" s="46" t="s">
        <v>126</v>
      </c>
      <c r="C17" s="47" t="s">
        <v>156</v>
      </c>
      <c r="D17" s="48" t="s">
        <v>142</v>
      </c>
      <c r="E17" s="64" t="s">
        <v>17</v>
      </c>
      <c r="F17" s="64" t="s">
        <v>77</v>
      </c>
      <c r="G17" s="72" t="s">
        <v>26</v>
      </c>
      <c r="H17" s="69" t="s">
        <v>108</v>
      </c>
      <c r="I17" s="59">
        <v>1</v>
      </c>
      <c r="J17" s="91"/>
      <c r="K17" s="70">
        <v>40</v>
      </c>
      <c r="L17" s="92"/>
      <c r="M17" s="63" t="s">
        <v>24</v>
      </c>
      <c r="N17" s="65" t="s">
        <v>27</v>
      </c>
      <c r="O17" s="63"/>
    </row>
    <row r="18" spans="1:15" s="55" customFormat="1" ht="15.75">
      <c r="A18" s="71">
        <v>14</v>
      </c>
      <c r="B18" s="46" t="s">
        <v>126</v>
      </c>
      <c r="C18" s="47" t="s">
        <v>156</v>
      </c>
      <c r="D18" s="48" t="s">
        <v>142</v>
      </c>
      <c r="E18" s="64" t="s">
        <v>17</v>
      </c>
      <c r="F18" s="64" t="s">
        <v>77</v>
      </c>
      <c r="G18" s="72" t="s">
        <v>41</v>
      </c>
      <c r="H18" s="69" t="s">
        <v>123</v>
      </c>
      <c r="I18" s="59">
        <v>1</v>
      </c>
      <c r="J18" s="91"/>
      <c r="K18" s="70">
        <v>36</v>
      </c>
      <c r="L18" s="92"/>
      <c r="M18" s="63" t="s">
        <v>24</v>
      </c>
      <c r="N18" s="65" t="s">
        <v>27</v>
      </c>
      <c r="O18" s="63"/>
    </row>
    <row r="19" spans="1:15" s="55" customFormat="1" ht="15.75">
      <c r="A19" s="71">
        <v>15</v>
      </c>
      <c r="B19" s="46" t="s">
        <v>126</v>
      </c>
      <c r="C19" s="47" t="s">
        <v>156</v>
      </c>
      <c r="D19" s="48" t="s">
        <v>142</v>
      </c>
      <c r="E19" s="64" t="s">
        <v>17</v>
      </c>
      <c r="F19" s="64" t="s">
        <v>77</v>
      </c>
      <c r="G19" s="72" t="s">
        <v>40</v>
      </c>
      <c r="H19" s="69" t="s">
        <v>112</v>
      </c>
      <c r="I19" s="59">
        <v>1</v>
      </c>
      <c r="J19" s="91"/>
      <c r="K19" s="70">
        <v>1</v>
      </c>
      <c r="L19" s="92"/>
      <c r="M19" s="63" t="s">
        <v>24</v>
      </c>
      <c r="N19" s="65" t="s">
        <v>27</v>
      </c>
      <c r="O19" s="63"/>
    </row>
    <row r="20" spans="1:15" s="55" customFormat="1" ht="15.75">
      <c r="A20" s="71">
        <v>16</v>
      </c>
      <c r="B20" s="46" t="s">
        <v>147</v>
      </c>
      <c r="C20" s="47" t="s">
        <v>157</v>
      </c>
      <c r="D20" s="48" t="s">
        <v>142</v>
      </c>
      <c r="E20" s="64" t="s">
        <v>17</v>
      </c>
      <c r="F20" s="64" t="s">
        <v>77</v>
      </c>
      <c r="G20" s="66" t="s">
        <v>69</v>
      </c>
      <c r="H20" s="69" t="s">
        <v>136</v>
      </c>
      <c r="I20" s="59">
        <v>1</v>
      </c>
      <c r="J20" s="91">
        <v>3</v>
      </c>
      <c r="K20" s="70">
        <v>3</v>
      </c>
      <c r="L20" s="91" t="s">
        <v>148</v>
      </c>
      <c r="M20" s="63" t="s">
        <v>24</v>
      </c>
      <c r="N20" s="65" t="s">
        <v>27</v>
      </c>
      <c r="O20" s="63"/>
    </row>
    <row r="21" spans="1:15" s="55" customFormat="1" ht="15.75">
      <c r="A21" s="71">
        <v>17</v>
      </c>
      <c r="B21" s="46" t="s">
        <v>147</v>
      </c>
      <c r="C21" s="47" t="s">
        <v>157</v>
      </c>
      <c r="D21" s="48" t="s">
        <v>142</v>
      </c>
      <c r="E21" s="64" t="s">
        <v>17</v>
      </c>
      <c r="F21" s="64" t="s">
        <v>77</v>
      </c>
      <c r="G21" s="72" t="s">
        <v>71</v>
      </c>
      <c r="H21" s="69" t="s">
        <v>99</v>
      </c>
      <c r="I21" s="59">
        <v>1</v>
      </c>
      <c r="J21" s="91"/>
      <c r="K21" s="70">
        <v>1</v>
      </c>
      <c r="L21" s="91"/>
      <c r="M21" s="63" t="s">
        <v>24</v>
      </c>
      <c r="N21" s="65" t="s">
        <v>27</v>
      </c>
      <c r="O21" s="63"/>
    </row>
    <row r="22" spans="1:15" s="55" customFormat="1" ht="15.75">
      <c r="A22" s="71">
        <v>18</v>
      </c>
      <c r="B22" s="46" t="s">
        <v>147</v>
      </c>
      <c r="C22" s="47" t="s">
        <v>157</v>
      </c>
      <c r="D22" s="48" t="s">
        <v>142</v>
      </c>
      <c r="E22" s="64" t="s">
        <v>17</v>
      </c>
      <c r="F22" s="64" t="s">
        <v>77</v>
      </c>
      <c r="G22" s="72" t="s">
        <v>74</v>
      </c>
      <c r="H22" s="69" t="s">
        <v>114</v>
      </c>
      <c r="I22" s="59">
        <v>1</v>
      </c>
      <c r="J22" s="91"/>
      <c r="K22" s="70">
        <v>9</v>
      </c>
      <c r="L22" s="91"/>
      <c r="M22" s="63" t="s">
        <v>24</v>
      </c>
      <c r="N22" s="65" t="s">
        <v>27</v>
      </c>
      <c r="O22" s="63"/>
    </row>
    <row r="23" spans="1:15" s="55" customFormat="1" ht="15.75">
      <c r="A23" s="71">
        <v>19</v>
      </c>
      <c r="B23" s="46" t="s">
        <v>147</v>
      </c>
      <c r="C23" s="47" t="s">
        <v>157</v>
      </c>
      <c r="D23" s="48" t="s">
        <v>142</v>
      </c>
      <c r="E23" s="64" t="s">
        <v>17</v>
      </c>
      <c r="F23" s="64" t="s">
        <v>77</v>
      </c>
      <c r="G23" s="72" t="s">
        <v>63</v>
      </c>
      <c r="H23" s="69" t="s">
        <v>107</v>
      </c>
      <c r="I23" s="59">
        <v>1</v>
      </c>
      <c r="J23" s="91"/>
      <c r="K23" s="70">
        <v>105</v>
      </c>
      <c r="L23" s="91"/>
      <c r="M23" s="63" t="s">
        <v>24</v>
      </c>
      <c r="N23" s="65" t="s">
        <v>27</v>
      </c>
      <c r="O23" s="63"/>
    </row>
    <row r="24" spans="1:15" s="55" customFormat="1" ht="15.75">
      <c r="A24" s="71">
        <v>20</v>
      </c>
      <c r="B24" s="46" t="s">
        <v>129</v>
      </c>
      <c r="C24" s="47" t="s">
        <v>158</v>
      </c>
      <c r="D24" s="48" t="s">
        <v>142</v>
      </c>
      <c r="E24" s="64" t="s">
        <v>17</v>
      </c>
      <c r="F24" s="64" t="s">
        <v>77</v>
      </c>
      <c r="G24" s="72" t="s">
        <v>57</v>
      </c>
      <c r="H24" s="69" t="s">
        <v>100</v>
      </c>
      <c r="I24" s="59">
        <v>1</v>
      </c>
      <c r="J24" s="91">
        <v>5</v>
      </c>
      <c r="K24" s="70">
        <v>12</v>
      </c>
      <c r="L24" s="91" t="s">
        <v>150</v>
      </c>
      <c r="M24" s="63" t="s">
        <v>24</v>
      </c>
      <c r="N24" s="65" t="s">
        <v>27</v>
      </c>
      <c r="O24" s="63"/>
    </row>
    <row r="25" spans="1:15" s="55" customFormat="1" ht="15.75">
      <c r="A25" s="71">
        <v>21</v>
      </c>
      <c r="B25" s="46" t="s">
        <v>129</v>
      </c>
      <c r="C25" s="47" t="s">
        <v>158</v>
      </c>
      <c r="D25" s="48" t="s">
        <v>142</v>
      </c>
      <c r="E25" s="64" t="s">
        <v>17</v>
      </c>
      <c r="F25" s="64" t="s">
        <v>77</v>
      </c>
      <c r="G25" s="72" t="s">
        <v>58</v>
      </c>
      <c r="H25" s="69" t="s">
        <v>94</v>
      </c>
      <c r="I25" s="59">
        <v>1</v>
      </c>
      <c r="J25" s="91"/>
      <c r="K25" s="70">
        <v>41</v>
      </c>
      <c r="L25" s="91"/>
      <c r="M25" s="63" t="s">
        <v>24</v>
      </c>
      <c r="N25" s="65" t="s">
        <v>27</v>
      </c>
      <c r="O25" s="63"/>
    </row>
    <row r="26" spans="1:15" s="55" customFormat="1" ht="15.75">
      <c r="A26" s="71">
        <v>22</v>
      </c>
      <c r="B26" s="46" t="s">
        <v>129</v>
      </c>
      <c r="C26" s="47" t="s">
        <v>158</v>
      </c>
      <c r="D26" s="48" t="s">
        <v>142</v>
      </c>
      <c r="E26" s="64" t="s">
        <v>17</v>
      </c>
      <c r="F26" s="64" t="s">
        <v>77</v>
      </c>
      <c r="G26" s="72" t="s">
        <v>39</v>
      </c>
      <c r="H26" s="69" t="s">
        <v>93</v>
      </c>
      <c r="I26" s="59">
        <v>1</v>
      </c>
      <c r="J26" s="91"/>
      <c r="K26" s="70">
        <v>54</v>
      </c>
      <c r="L26" s="91"/>
      <c r="M26" s="63" t="s">
        <v>24</v>
      </c>
      <c r="N26" s="65" t="s">
        <v>27</v>
      </c>
      <c r="O26" s="63"/>
    </row>
    <row r="27" spans="1:15" s="55" customFormat="1" ht="15.75">
      <c r="A27" s="71">
        <v>23</v>
      </c>
      <c r="B27" s="46" t="s">
        <v>129</v>
      </c>
      <c r="C27" s="47" t="s">
        <v>158</v>
      </c>
      <c r="D27" s="48" t="s">
        <v>142</v>
      </c>
      <c r="E27" s="64" t="s">
        <v>17</v>
      </c>
      <c r="F27" s="64" t="s">
        <v>77</v>
      </c>
      <c r="G27" s="72" t="s">
        <v>47</v>
      </c>
      <c r="H27" s="69" t="s">
        <v>124</v>
      </c>
      <c r="I27" s="59">
        <v>1</v>
      </c>
      <c r="J27" s="91"/>
      <c r="K27" s="70">
        <v>51</v>
      </c>
      <c r="L27" s="91"/>
      <c r="M27" s="63" t="s">
        <v>24</v>
      </c>
      <c r="N27" s="65" t="s">
        <v>27</v>
      </c>
      <c r="O27" s="63"/>
    </row>
    <row r="28" spans="1:15" s="55" customFormat="1" ht="15.75">
      <c r="A28" s="71">
        <v>24</v>
      </c>
      <c r="B28" s="46" t="s">
        <v>129</v>
      </c>
      <c r="C28" s="47" t="s">
        <v>158</v>
      </c>
      <c r="D28" s="48" t="s">
        <v>142</v>
      </c>
      <c r="E28" s="64" t="s">
        <v>17</v>
      </c>
      <c r="F28" s="64" t="s">
        <v>77</v>
      </c>
      <c r="G28" s="72" t="s">
        <v>45</v>
      </c>
      <c r="H28" s="69" t="s">
        <v>125</v>
      </c>
      <c r="I28" s="59">
        <v>1</v>
      </c>
      <c r="J28" s="91"/>
      <c r="K28" s="70">
        <v>21</v>
      </c>
      <c r="L28" s="91"/>
      <c r="M28" s="63" t="s">
        <v>24</v>
      </c>
      <c r="N28" s="65" t="s">
        <v>27</v>
      </c>
      <c r="O28" s="63"/>
    </row>
    <row r="29" spans="1:15" s="55" customFormat="1" ht="15.75">
      <c r="A29" s="71">
        <v>25</v>
      </c>
      <c r="B29" s="46" t="s">
        <v>129</v>
      </c>
      <c r="C29" s="47" t="s">
        <v>158</v>
      </c>
      <c r="D29" s="48" t="s">
        <v>142</v>
      </c>
      <c r="E29" s="64" t="s">
        <v>17</v>
      </c>
      <c r="F29" s="64" t="s">
        <v>77</v>
      </c>
      <c r="G29" s="72" t="s">
        <v>46</v>
      </c>
      <c r="H29" s="69" t="s">
        <v>116</v>
      </c>
      <c r="I29" s="59">
        <v>1</v>
      </c>
      <c r="J29" s="91"/>
      <c r="K29" s="70">
        <v>32</v>
      </c>
      <c r="L29" s="91"/>
      <c r="M29" s="63" t="s">
        <v>24</v>
      </c>
      <c r="N29" s="65" t="s">
        <v>27</v>
      </c>
      <c r="O29" s="63"/>
    </row>
    <row r="30" spans="1:15" s="55" customFormat="1" ht="15.75">
      <c r="A30" s="71">
        <v>26</v>
      </c>
      <c r="B30" s="46" t="s">
        <v>129</v>
      </c>
      <c r="C30" s="47" t="s">
        <v>158</v>
      </c>
      <c r="D30" s="48" t="s">
        <v>142</v>
      </c>
      <c r="E30" s="64" t="s">
        <v>17</v>
      </c>
      <c r="F30" s="64" t="s">
        <v>77</v>
      </c>
      <c r="G30" s="72" t="s">
        <v>53</v>
      </c>
      <c r="H30" s="69" t="s">
        <v>113</v>
      </c>
      <c r="I30" s="59">
        <v>1</v>
      </c>
      <c r="J30" s="91"/>
      <c r="K30" s="70">
        <v>22</v>
      </c>
      <c r="L30" s="91"/>
      <c r="M30" s="63" t="s">
        <v>24</v>
      </c>
      <c r="N30" s="65" t="s">
        <v>27</v>
      </c>
      <c r="O30" s="63"/>
    </row>
    <row r="31" spans="1:15" s="111" customFormat="1" ht="15.75">
      <c r="A31" s="101">
        <v>27</v>
      </c>
      <c r="B31" s="102" t="s">
        <v>149</v>
      </c>
      <c r="C31" s="103" t="s">
        <v>159</v>
      </c>
      <c r="D31" s="112" t="s">
        <v>20</v>
      </c>
      <c r="E31" s="105" t="s">
        <v>17</v>
      </c>
      <c r="F31" s="105" t="s">
        <v>77</v>
      </c>
      <c r="G31" s="106" t="s">
        <v>60</v>
      </c>
      <c r="H31" s="107" t="s">
        <v>97</v>
      </c>
      <c r="I31" s="101">
        <v>1</v>
      </c>
      <c r="J31" s="92">
        <v>3</v>
      </c>
      <c r="K31" s="108">
        <v>74</v>
      </c>
      <c r="L31" s="92" t="s">
        <v>152</v>
      </c>
      <c r="M31" s="109" t="s">
        <v>24</v>
      </c>
      <c r="N31" s="110" t="s">
        <v>27</v>
      </c>
      <c r="O31" s="109"/>
    </row>
    <row r="32" spans="1:15" s="55" customFormat="1" ht="18.75" customHeight="1">
      <c r="A32" s="71">
        <v>28</v>
      </c>
      <c r="B32" s="46" t="s">
        <v>149</v>
      </c>
      <c r="C32" s="47" t="s">
        <v>159</v>
      </c>
      <c r="D32" s="49" t="s">
        <v>20</v>
      </c>
      <c r="E32" s="64" t="s">
        <v>17</v>
      </c>
      <c r="F32" s="64" t="s">
        <v>77</v>
      </c>
      <c r="G32" s="72" t="s">
        <v>64</v>
      </c>
      <c r="H32" s="69" t="s">
        <v>104</v>
      </c>
      <c r="I32" s="59">
        <v>1</v>
      </c>
      <c r="J32" s="92"/>
      <c r="K32" s="70">
        <v>21</v>
      </c>
      <c r="L32" s="92"/>
      <c r="M32" s="63" t="s">
        <v>24</v>
      </c>
      <c r="N32" s="65" t="s">
        <v>27</v>
      </c>
      <c r="O32" s="63"/>
    </row>
    <row r="33" spans="1:15" s="55" customFormat="1" ht="15.75">
      <c r="A33" s="71">
        <v>29</v>
      </c>
      <c r="B33" s="46" t="s">
        <v>149</v>
      </c>
      <c r="C33" s="47" t="s">
        <v>159</v>
      </c>
      <c r="D33" s="49" t="s">
        <v>20</v>
      </c>
      <c r="E33" s="64" t="s">
        <v>17</v>
      </c>
      <c r="F33" s="64" t="s">
        <v>77</v>
      </c>
      <c r="G33" s="72" t="s">
        <v>66</v>
      </c>
      <c r="H33" s="69" t="s">
        <v>98</v>
      </c>
      <c r="I33" s="59">
        <v>1</v>
      </c>
      <c r="J33" s="92"/>
      <c r="K33" s="70">
        <v>10</v>
      </c>
      <c r="L33" s="92"/>
      <c r="M33" s="63" t="s">
        <v>24</v>
      </c>
      <c r="N33" s="65" t="s">
        <v>27</v>
      </c>
      <c r="O33" s="63"/>
    </row>
    <row r="34" spans="1:15" s="55" customFormat="1" ht="15.75">
      <c r="A34" s="71">
        <v>30</v>
      </c>
      <c r="B34" s="46" t="s">
        <v>149</v>
      </c>
      <c r="C34" s="47" t="s">
        <v>159</v>
      </c>
      <c r="D34" s="49" t="s">
        <v>20</v>
      </c>
      <c r="E34" s="64" t="s">
        <v>17</v>
      </c>
      <c r="F34" s="64" t="s">
        <v>77</v>
      </c>
      <c r="G34" s="72" t="s">
        <v>139</v>
      </c>
      <c r="H34" s="69" t="s">
        <v>95</v>
      </c>
      <c r="I34" s="59">
        <v>1</v>
      </c>
      <c r="J34" s="92"/>
      <c r="K34" s="70">
        <v>17</v>
      </c>
      <c r="L34" s="92"/>
      <c r="M34" s="63" t="s">
        <v>24</v>
      </c>
      <c r="N34" s="65" t="s">
        <v>27</v>
      </c>
      <c r="O34" s="63"/>
    </row>
    <row r="35" spans="1:15" s="55" customFormat="1" ht="15.75">
      <c r="A35" s="71">
        <v>31</v>
      </c>
      <c r="B35" s="46" t="s">
        <v>149</v>
      </c>
      <c r="C35" s="47" t="s">
        <v>159</v>
      </c>
      <c r="D35" s="49" t="s">
        <v>20</v>
      </c>
      <c r="E35" s="64" t="s">
        <v>17</v>
      </c>
      <c r="F35" s="64" t="s">
        <v>77</v>
      </c>
      <c r="G35" s="72" t="s">
        <v>54</v>
      </c>
      <c r="H35" s="69" t="s">
        <v>110</v>
      </c>
      <c r="I35" s="59">
        <v>1</v>
      </c>
      <c r="J35" s="92"/>
      <c r="K35" s="70">
        <v>6</v>
      </c>
      <c r="L35" s="92"/>
      <c r="M35" s="63" t="s">
        <v>24</v>
      </c>
      <c r="N35" s="65" t="s">
        <v>27</v>
      </c>
      <c r="O35" s="63"/>
    </row>
    <row r="36" spans="1:15" s="55" customFormat="1" ht="15.75">
      <c r="A36" s="71">
        <v>32</v>
      </c>
      <c r="B36" s="46" t="s">
        <v>149</v>
      </c>
      <c r="C36" s="47" t="s">
        <v>159</v>
      </c>
      <c r="D36" s="49" t="s">
        <v>21</v>
      </c>
      <c r="E36" s="64" t="s">
        <v>17</v>
      </c>
      <c r="F36" s="64" t="s">
        <v>77</v>
      </c>
      <c r="G36" s="72" t="s">
        <v>29</v>
      </c>
      <c r="H36" s="69" t="s">
        <v>111</v>
      </c>
      <c r="I36" s="59">
        <v>1</v>
      </c>
      <c r="J36" s="91">
        <v>3</v>
      </c>
      <c r="K36" s="70">
        <v>18</v>
      </c>
      <c r="L36" s="92" t="s">
        <v>152</v>
      </c>
      <c r="M36" s="63" t="s">
        <v>24</v>
      </c>
      <c r="N36" s="65" t="s">
        <v>27</v>
      </c>
      <c r="O36" s="63"/>
    </row>
    <row r="37" spans="1:15" s="55" customFormat="1" ht="15.75">
      <c r="A37" s="71">
        <v>33</v>
      </c>
      <c r="B37" s="46" t="s">
        <v>149</v>
      </c>
      <c r="C37" s="47" t="s">
        <v>159</v>
      </c>
      <c r="D37" s="49" t="s">
        <v>21</v>
      </c>
      <c r="E37" s="64" t="s">
        <v>17</v>
      </c>
      <c r="F37" s="64" t="s">
        <v>77</v>
      </c>
      <c r="G37" s="72" t="s">
        <v>76</v>
      </c>
      <c r="H37" s="69" t="s">
        <v>122</v>
      </c>
      <c r="I37" s="59">
        <v>1</v>
      </c>
      <c r="J37" s="91"/>
      <c r="K37" s="70">
        <v>21</v>
      </c>
      <c r="L37" s="92"/>
      <c r="M37" s="63" t="s">
        <v>24</v>
      </c>
      <c r="N37" s="65" t="s">
        <v>27</v>
      </c>
      <c r="O37" s="63"/>
    </row>
    <row r="38" spans="1:15" s="55" customFormat="1" ht="15.75">
      <c r="A38" s="71">
        <v>34</v>
      </c>
      <c r="B38" s="46" t="s">
        <v>149</v>
      </c>
      <c r="C38" s="47" t="s">
        <v>159</v>
      </c>
      <c r="D38" s="49" t="s">
        <v>21</v>
      </c>
      <c r="E38" s="64" t="s">
        <v>17</v>
      </c>
      <c r="F38" s="64" t="s">
        <v>77</v>
      </c>
      <c r="G38" s="72" t="s">
        <v>62</v>
      </c>
      <c r="H38" s="69" t="s">
        <v>118</v>
      </c>
      <c r="I38" s="59">
        <v>1</v>
      </c>
      <c r="J38" s="91"/>
      <c r="K38" s="70">
        <v>15</v>
      </c>
      <c r="L38" s="92"/>
      <c r="M38" s="63" t="s">
        <v>24</v>
      </c>
      <c r="N38" s="65" t="s">
        <v>27</v>
      </c>
      <c r="O38" s="63"/>
    </row>
    <row r="39" spans="1:15" s="55" customFormat="1" ht="15.75">
      <c r="A39" s="71">
        <v>35</v>
      </c>
      <c r="B39" s="46" t="s">
        <v>149</v>
      </c>
      <c r="C39" s="47" t="s">
        <v>159</v>
      </c>
      <c r="D39" s="49" t="s">
        <v>21</v>
      </c>
      <c r="E39" s="64" t="s">
        <v>17</v>
      </c>
      <c r="F39" s="64" t="s">
        <v>77</v>
      </c>
      <c r="G39" s="72" t="s">
        <v>73</v>
      </c>
      <c r="H39" s="69" t="s">
        <v>119</v>
      </c>
      <c r="I39" s="59">
        <v>1</v>
      </c>
      <c r="J39" s="91"/>
      <c r="K39" s="70">
        <v>21</v>
      </c>
      <c r="L39" s="92"/>
      <c r="M39" s="63" t="s">
        <v>24</v>
      </c>
      <c r="N39" s="65" t="s">
        <v>27</v>
      </c>
      <c r="O39" s="63"/>
    </row>
    <row r="40" spans="1:15" s="55" customFormat="1" ht="15.75">
      <c r="A40" s="71">
        <v>36</v>
      </c>
      <c r="B40" s="46" t="s">
        <v>149</v>
      </c>
      <c r="C40" s="47" t="s">
        <v>159</v>
      </c>
      <c r="D40" s="49" t="s">
        <v>21</v>
      </c>
      <c r="E40" s="64" t="s">
        <v>17</v>
      </c>
      <c r="F40" s="64" t="s">
        <v>77</v>
      </c>
      <c r="G40" s="72" t="s">
        <v>72</v>
      </c>
      <c r="H40" s="69" t="s">
        <v>121</v>
      </c>
      <c r="I40" s="59">
        <v>1</v>
      </c>
      <c r="J40" s="91"/>
      <c r="K40" s="70">
        <v>36</v>
      </c>
      <c r="L40" s="92"/>
      <c r="M40" s="63" t="s">
        <v>24</v>
      </c>
      <c r="N40" s="65" t="s">
        <v>27</v>
      </c>
      <c r="O40" s="63"/>
    </row>
    <row r="41" spans="1:15" s="55" customFormat="1" ht="16.5" thickBot="1">
      <c r="A41" s="80">
        <v>37</v>
      </c>
      <c r="B41" s="74" t="s">
        <v>149</v>
      </c>
      <c r="C41" s="75" t="s">
        <v>159</v>
      </c>
      <c r="D41" s="76" t="s">
        <v>21</v>
      </c>
      <c r="E41" s="77" t="s">
        <v>17</v>
      </c>
      <c r="F41" s="77" t="s">
        <v>77</v>
      </c>
      <c r="G41" s="78" t="s">
        <v>65</v>
      </c>
      <c r="H41" s="79" t="s">
        <v>106</v>
      </c>
      <c r="I41" s="73">
        <v>1</v>
      </c>
      <c r="J41" s="93"/>
      <c r="K41" s="81">
        <v>22</v>
      </c>
      <c r="L41" s="94"/>
      <c r="M41" s="82" t="s">
        <v>24</v>
      </c>
      <c r="N41" s="83" t="s">
        <v>27</v>
      </c>
      <c r="O41" s="82"/>
    </row>
    <row r="42" spans="1:12" s="33" customFormat="1" ht="19.5" thickBot="1">
      <c r="A42" s="34"/>
      <c r="B42" s="34"/>
      <c r="D42" s="34"/>
      <c r="G42" s="35"/>
      <c r="J42" s="51"/>
      <c r="K42" s="51"/>
      <c r="L42" s="57"/>
    </row>
    <row r="43" spans="1:12" s="33" customFormat="1" ht="19.5" thickTop="1">
      <c r="A43" s="34"/>
      <c r="B43" s="34"/>
      <c r="D43" s="34"/>
      <c r="I43" s="36" t="s">
        <v>18</v>
      </c>
      <c r="J43" s="52" t="s">
        <v>19</v>
      </c>
      <c r="K43" s="51"/>
      <c r="L43" s="57"/>
    </row>
    <row r="44" spans="1:13" s="33" customFormat="1" ht="18.75">
      <c r="A44" s="34"/>
      <c r="B44" s="34"/>
      <c r="D44" s="34"/>
      <c r="I44" s="38">
        <v>508</v>
      </c>
      <c r="J44" s="53">
        <v>29</v>
      </c>
      <c r="K44" s="51"/>
      <c r="L44" s="57"/>
      <c r="M44" s="84" t="s">
        <v>160</v>
      </c>
    </row>
    <row r="45" spans="9:13" ht="15.75">
      <c r="I45" s="12">
        <v>501</v>
      </c>
      <c r="J45" s="54">
        <v>47</v>
      </c>
      <c r="M45" s="31" t="s">
        <v>75</v>
      </c>
    </row>
    <row r="46" spans="9:13" ht="15.75">
      <c r="I46" s="12">
        <v>502</v>
      </c>
      <c r="J46" s="54">
        <v>59</v>
      </c>
      <c r="M46" s="31"/>
    </row>
    <row r="47" spans="9:13" ht="15.75">
      <c r="I47" s="12">
        <v>507</v>
      </c>
      <c r="J47" s="56">
        <v>59</v>
      </c>
      <c r="M47" s="31"/>
    </row>
    <row r="48" spans="9:13" ht="15.75">
      <c r="I48" s="12">
        <v>609</v>
      </c>
      <c r="J48" s="54">
        <v>50</v>
      </c>
      <c r="M48" s="31" t="s">
        <v>161</v>
      </c>
    </row>
    <row r="49" spans="9:10" ht="15.75">
      <c r="I49" s="12">
        <v>610</v>
      </c>
      <c r="J49" s="54">
        <v>46</v>
      </c>
    </row>
    <row r="50" spans="9:10" ht="15.75">
      <c r="I50" s="12">
        <v>623</v>
      </c>
      <c r="J50" s="54">
        <v>47</v>
      </c>
    </row>
    <row r="51" ht="15.75">
      <c r="J51" s="55">
        <f>SUM(J44:J50)</f>
        <v>337</v>
      </c>
    </row>
  </sheetData>
  <sheetProtection/>
  <autoFilter ref="A4:Q41"/>
  <mergeCells count="21">
    <mergeCell ref="J36:J41"/>
    <mergeCell ref="L36:L41"/>
    <mergeCell ref="J31:J35"/>
    <mergeCell ref="L31:L35"/>
    <mergeCell ref="J20:J23"/>
    <mergeCell ref="L20:L23"/>
    <mergeCell ref="J24:J30"/>
    <mergeCell ref="L24:L30"/>
    <mergeCell ref="J8:J9"/>
    <mergeCell ref="L8:L9"/>
    <mergeCell ref="J10:J13"/>
    <mergeCell ref="L10:L13"/>
    <mergeCell ref="J14:J19"/>
    <mergeCell ref="L14:L19"/>
    <mergeCell ref="A1:F1"/>
    <mergeCell ref="G1:O1"/>
    <mergeCell ref="A2:F2"/>
    <mergeCell ref="G2:N2"/>
    <mergeCell ref="L5:L7"/>
    <mergeCell ref="J5:J7"/>
    <mergeCell ref="A3:M3"/>
  </mergeCells>
  <conditionalFormatting sqref="H4:I4 E4:F4">
    <cfRule type="cellIs" priority="1" dxfId="2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5" sqref="L15:L19"/>
    </sheetView>
  </sheetViews>
  <sheetFormatPr defaultColWidth="9.00390625" defaultRowHeight="15.75"/>
  <cols>
    <col min="1" max="2" width="4.625" style="0" customWidth="1"/>
    <col min="3" max="3" width="9.875" style="0" bestFit="1" customWidth="1"/>
    <col min="4" max="4" width="5.75390625" style="15" customWidth="1"/>
    <col min="5" max="5" width="13.875" style="0" hidden="1" customWidth="1"/>
    <col min="6" max="6" width="12.375" style="0" hidden="1" customWidth="1"/>
    <col min="7" max="7" width="31.75390625" style="0" hidden="1" customWidth="1"/>
    <col min="8" max="8" width="13.75390625" style="0" bestFit="1" customWidth="1"/>
    <col min="9" max="9" width="4.50390625" style="0" bestFit="1" customWidth="1"/>
    <col min="10" max="10" width="6.125" style="0" bestFit="1" customWidth="1"/>
    <col min="11" max="11" width="6.25390625" style="0" bestFit="1" customWidth="1"/>
    <col min="12" max="12" width="32.50390625" style="0" bestFit="1" customWidth="1"/>
    <col min="13" max="13" width="16.375" style="0" bestFit="1" customWidth="1"/>
    <col min="14" max="14" width="15.875" style="0" bestFit="1" customWidth="1"/>
  </cols>
  <sheetData>
    <row r="1" spans="1:15" s="1" customFormat="1" ht="18.75">
      <c r="A1" s="85" t="s">
        <v>0</v>
      </c>
      <c r="B1" s="85"/>
      <c r="C1" s="85"/>
      <c r="D1" s="85"/>
      <c r="E1" s="85"/>
      <c r="F1" s="85"/>
      <c r="G1" s="86" t="s">
        <v>79</v>
      </c>
      <c r="H1" s="86"/>
      <c r="I1" s="86"/>
      <c r="J1" s="86"/>
      <c r="K1" s="86"/>
      <c r="L1" s="86"/>
      <c r="M1" s="86"/>
      <c r="N1" s="86"/>
      <c r="O1" s="86"/>
    </row>
    <row r="2" spans="1:15" s="1" customFormat="1" ht="18.75" customHeight="1">
      <c r="A2" s="87" t="s">
        <v>1</v>
      </c>
      <c r="B2" s="87"/>
      <c r="C2" s="87"/>
      <c r="D2" s="87"/>
      <c r="E2" s="87"/>
      <c r="F2" s="87"/>
      <c r="G2" s="88" t="s">
        <v>131</v>
      </c>
      <c r="H2" s="88"/>
      <c r="I2" s="88"/>
      <c r="J2" s="88"/>
      <c r="K2" s="88"/>
      <c r="L2" s="88"/>
      <c r="M2" s="88"/>
      <c r="N2" s="88"/>
      <c r="O2" s="29"/>
    </row>
    <row r="3" spans="1:17" s="1" customFormat="1" ht="21" customHeight="1" thickBot="1">
      <c r="A3" s="32"/>
      <c r="B3" s="32"/>
      <c r="C3" s="32"/>
      <c r="D3" s="2"/>
      <c r="F3" s="30"/>
      <c r="G3" s="89" t="s">
        <v>2</v>
      </c>
      <c r="H3" s="89"/>
      <c r="I3" s="89"/>
      <c r="J3" s="89"/>
      <c r="K3" s="89"/>
      <c r="L3" s="89"/>
      <c r="M3" s="89"/>
      <c r="N3" s="89"/>
      <c r="O3" s="89"/>
      <c r="P3" s="3"/>
      <c r="Q3" s="3"/>
    </row>
    <row r="4" spans="1:15" s="9" customFormat="1" ht="32.25" thickTop="1">
      <c r="A4" s="4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5" t="s">
        <v>8</v>
      </c>
      <c r="G4" s="16" t="s">
        <v>25</v>
      </c>
      <c r="H4" s="16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5" t="s">
        <v>14</v>
      </c>
      <c r="N4" s="8" t="s">
        <v>15</v>
      </c>
      <c r="O4" s="8" t="s">
        <v>16</v>
      </c>
    </row>
    <row r="5" spans="1:15" ht="15.75">
      <c r="A5" s="20">
        <v>1</v>
      </c>
      <c r="B5" s="20" t="s">
        <v>128</v>
      </c>
      <c r="C5" s="21">
        <v>42270</v>
      </c>
      <c r="D5" s="23" t="s">
        <v>22</v>
      </c>
      <c r="E5" s="11" t="s">
        <v>17</v>
      </c>
      <c r="F5" s="11" t="s">
        <v>77</v>
      </c>
      <c r="G5" s="22" t="s">
        <v>68</v>
      </c>
      <c r="H5" s="20" t="s">
        <v>132</v>
      </c>
      <c r="I5" s="23">
        <v>1</v>
      </c>
      <c r="J5" s="41">
        <v>6</v>
      </c>
      <c r="K5" s="23">
        <v>310</v>
      </c>
      <c r="L5" s="42" t="s">
        <v>127</v>
      </c>
      <c r="M5" s="20" t="s">
        <v>24</v>
      </c>
      <c r="N5" s="18" t="s">
        <v>27</v>
      </c>
      <c r="O5" s="20"/>
    </row>
    <row r="6" spans="1:15" ht="15.75">
      <c r="A6" s="24">
        <f>A5+1</f>
        <v>2</v>
      </c>
      <c r="B6" s="20" t="s">
        <v>128</v>
      </c>
      <c r="C6" s="21">
        <v>42270</v>
      </c>
      <c r="D6" s="26" t="s">
        <v>23</v>
      </c>
      <c r="E6" s="10" t="s">
        <v>17</v>
      </c>
      <c r="F6" s="10" t="s">
        <v>77</v>
      </c>
      <c r="G6" s="18" t="s">
        <v>68</v>
      </c>
      <c r="H6" s="24" t="s">
        <v>133</v>
      </c>
      <c r="I6" s="26">
        <v>1</v>
      </c>
      <c r="J6" s="41">
        <v>6</v>
      </c>
      <c r="K6" s="26">
        <v>310</v>
      </c>
      <c r="L6" s="42" t="s">
        <v>127</v>
      </c>
      <c r="M6" s="24" t="s">
        <v>24</v>
      </c>
      <c r="N6" s="18" t="s">
        <v>27</v>
      </c>
      <c r="O6" s="24"/>
    </row>
    <row r="7" spans="1:15" ht="15.75">
      <c r="A7" s="24">
        <f aca="true" t="shared" si="0" ref="A7:A19">A6+1</f>
        <v>3</v>
      </c>
      <c r="B7" s="20" t="s">
        <v>126</v>
      </c>
      <c r="C7" s="21">
        <v>42271</v>
      </c>
      <c r="D7" s="23" t="s">
        <v>20</v>
      </c>
      <c r="E7" s="10" t="s">
        <v>17</v>
      </c>
      <c r="F7" s="10" t="s">
        <v>77</v>
      </c>
      <c r="G7" s="17" t="s">
        <v>32</v>
      </c>
      <c r="H7" s="24" t="s">
        <v>80</v>
      </c>
      <c r="I7" s="26">
        <v>1</v>
      </c>
      <c r="J7" s="98">
        <v>6</v>
      </c>
      <c r="K7" s="28">
        <v>35</v>
      </c>
      <c r="L7" s="95" t="s">
        <v>127</v>
      </c>
      <c r="M7" s="24" t="s">
        <v>24</v>
      </c>
      <c r="N7" s="18" t="s">
        <v>27</v>
      </c>
      <c r="O7" s="24"/>
    </row>
    <row r="8" spans="1:15" ht="15.75">
      <c r="A8" s="24">
        <f t="shared" si="0"/>
        <v>4</v>
      </c>
      <c r="B8" s="20" t="s">
        <v>126</v>
      </c>
      <c r="C8" s="21">
        <v>42271</v>
      </c>
      <c r="D8" s="23" t="s">
        <v>20</v>
      </c>
      <c r="E8" s="10" t="s">
        <v>17</v>
      </c>
      <c r="F8" s="10" t="s">
        <v>77</v>
      </c>
      <c r="G8" s="17" t="s">
        <v>33</v>
      </c>
      <c r="H8" s="24" t="s">
        <v>81</v>
      </c>
      <c r="I8" s="26">
        <v>1</v>
      </c>
      <c r="J8" s="99"/>
      <c r="K8" s="28">
        <v>227</v>
      </c>
      <c r="L8" s="96"/>
      <c r="M8" s="24" t="s">
        <v>24</v>
      </c>
      <c r="N8" s="18" t="s">
        <v>27</v>
      </c>
      <c r="O8" s="24"/>
    </row>
    <row r="9" spans="1:15" ht="15.75">
      <c r="A9" s="24">
        <f t="shared" si="0"/>
        <v>5</v>
      </c>
      <c r="B9" s="20" t="s">
        <v>126</v>
      </c>
      <c r="C9" s="21">
        <v>42271</v>
      </c>
      <c r="D9" s="23" t="s">
        <v>20</v>
      </c>
      <c r="E9" s="10" t="s">
        <v>17</v>
      </c>
      <c r="F9" s="10" t="s">
        <v>77</v>
      </c>
      <c r="G9" s="17" t="s">
        <v>34</v>
      </c>
      <c r="H9" s="24" t="s">
        <v>83</v>
      </c>
      <c r="I9" s="26">
        <v>1</v>
      </c>
      <c r="J9" s="99"/>
      <c r="K9" s="28">
        <v>20</v>
      </c>
      <c r="L9" s="96"/>
      <c r="M9" s="24" t="s">
        <v>24</v>
      </c>
      <c r="N9" s="18" t="s">
        <v>27</v>
      </c>
      <c r="O9" s="24"/>
    </row>
    <row r="10" spans="1:15" ht="15.75">
      <c r="A10" s="24">
        <f t="shared" si="0"/>
        <v>6</v>
      </c>
      <c r="B10" s="20" t="s">
        <v>126</v>
      </c>
      <c r="C10" s="21">
        <v>42271</v>
      </c>
      <c r="D10" s="23" t="s">
        <v>20</v>
      </c>
      <c r="E10" s="10" t="s">
        <v>17</v>
      </c>
      <c r="F10" s="10" t="s">
        <v>77</v>
      </c>
      <c r="G10" s="27" t="s">
        <v>43</v>
      </c>
      <c r="H10" s="24" t="s">
        <v>84</v>
      </c>
      <c r="I10" s="26">
        <v>1</v>
      </c>
      <c r="J10" s="100"/>
      <c r="K10" s="28">
        <v>12</v>
      </c>
      <c r="L10" s="97"/>
      <c r="M10" s="24" t="s">
        <v>24</v>
      </c>
      <c r="N10" s="18" t="s">
        <v>27</v>
      </c>
      <c r="O10" s="24"/>
    </row>
    <row r="11" spans="1:15" ht="15.75">
      <c r="A11" s="24">
        <f t="shared" si="0"/>
        <v>7</v>
      </c>
      <c r="B11" s="20" t="s">
        <v>126</v>
      </c>
      <c r="C11" s="21">
        <v>42271</v>
      </c>
      <c r="D11" s="26" t="s">
        <v>21</v>
      </c>
      <c r="E11" s="10" t="s">
        <v>17</v>
      </c>
      <c r="F11" s="10" t="s">
        <v>77</v>
      </c>
      <c r="G11" s="18" t="s">
        <v>49</v>
      </c>
      <c r="H11" s="24" t="s">
        <v>88</v>
      </c>
      <c r="I11" s="26">
        <v>1</v>
      </c>
      <c r="J11" s="98">
        <v>6</v>
      </c>
      <c r="K11" s="28">
        <v>245</v>
      </c>
      <c r="L11" s="95" t="s">
        <v>127</v>
      </c>
      <c r="M11" s="24" t="s">
        <v>24</v>
      </c>
      <c r="N11" s="18" t="s">
        <v>27</v>
      </c>
      <c r="O11" s="24"/>
    </row>
    <row r="12" spans="1:15" ht="15.75">
      <c r="A12" s="24">
        <f t="shared" si="0"/>
        <v>8</v>
      </c>
      <c r="B12" s="20" t="s">
        <v>126</v>
      </c>
      <c r="C12" s="21">
        <v>42271</v>
      </c>
      <c r="D12" s="26" t="s">
        <v>21</v>
      </c>
      <c r="E12" s="10" t="s">
        <v>17</v>
      </c>
      <c r="F12" s="10" t="s">
        <v>77</v>
      </c>
      <c r="G12" s="18" t="s">
        <v>52</v>
      </c>
      <c r="H12" s="24" t="s">
        <v>86</v>
      </c>
      <c r="I12" s="26">
        <v>1</v>
      </c>
      <c r="J12" s="99"/>
      <c r="K12" s="28">
        <v>15</v>
      </c>
      <c r="L12" s="96"/>
      <c r="M12" s="24" t="s">
        <v>24</v>
      </c>
      <c r="N12" s="18" t="s">
        <v>27</v>
      </c>
      <c r="O12" s="24"/>
    </row>
    <row r="13" spans="1:15" ht="15.75">
      <c r="A13" s="24">
        <f t="shared" si="0"/>
        <v>9</v>
      </c>
      <c r="B13" s="20" t="s">
        <v>126</v>
      </c>
      <c r="C13" s="21">
        <v>42271</v>
      </c>
      <c r="D13" s="26" t="s">
        <v>21</v>
      </c>
      <c r="E13" s="10" t="s">
        <v>17</v>
      </c>
      <c r="F13" s="10" t="s">
        <v>77</v>
      </c>
      <c r="G13" s="18" t="s">
        <v>50</v>
      </c>
      <c r="H13" s="24" t="s">
        <v>87</v>
      </c>
      <c r="I13" s="26">
        <v>1</v>
      </c>
      <c r="J13" s="100"/>
      <c r="K13" s="28">
        <v>38</v>
      </c>
      <c r="L13" s="97"/>
      <c r="M13" s="24" t="s">
        <v>24</v>
      </c>
      <c r="N13" s="18" t="s">
        <v>27</v>
      </c>
      <c r="O13" s="24"/>
    </row>
    <row r="14" spans="1:15" ht="15.75">
      <c r="A14" s="24">
        <f t="shared" si="0"/>
        <v>10</v>
      </c>
      <c r="B14" s="24" t="s">
        <v>129</v>
      </c>
      <c r="C14" s="25">
        <v>42273</v>
      </c>
      <c r="D14" s="26" t="s">
        <v>20</v>
      </c>
      <c r="E14" s="10" t="s">
        <v>17</v>
      </c>
      <c r="F14" s="10" t="s">
        <v>77</v>
      </c>
      <c r="G14" s="17" t="s">
        <v>38</v>
      </c>
      <c r="H14" s="24" t="s">
        <v>90</v>
      </c>
      <c r="I14" s="26">
        <v>1</v>
      </c>
      <c r="J14" s="41">
        <v>3</v>
      </c>
      <c r="K14" s="26">
        <v>121</v>
      </c>
      <c r="L14" s="42" t="s">
        <v>130</v>
      </c>
      <c r="M14" s="24" t="s">
        <v>24</v>
      </c>
      <c r="N14" s="18" t="s">
        <v>27</v>
      </c>
      <c r="O14" s="24"/>
    </row>
    <row r="15" spans="1:15" ht="15.75">
      <c r="A15" s="24">
        <f t="shared" si="0"/>
        <v>11</v>
      </c>
      <c r="B15" s="24" t="s">
        <v>129</v>
      </c>
      <c r="C15" s="25">
        <v>42273</v>
      </c>
      <c r="D15" s="26" t="s">
        <v>21</v>
      </c>
      <c r="E15" s="10" t="s">
        <v>17</v>
      </c>
      <c r="F15" s="10" t="s">
        <v>77</v>
      </c>
      <c r="G15" s="17" t="s">
        <v>44</v>
      </c>
      <c r="H15" s="24" t="s">
        <v>82</v>
      </c>
      <c r="I15" s="26">
        <v>1</v>
      </c>
      <c r="J15" s="98">
        <v>3</v>
      </c>
      <c r="K15" s="28">
        <v>6</v>
      </c>
      <c r="L15" s="95" t="s">
        <v>130</v>
      </c>
      <c r="M15" s="24" t="s">
        <v>24</v>
      </c>
      <c r="N15" s="18" t="s">
        <v>27</v>
      </c>
      <c r="O15" s="24"/>
    </row>
    <row r="16" spans="1:15" ht="15.75">
      <c r="A16" s="24">
        <f t="shared" si="0"/>
        <v>12</v>
      </c>
      <c r="B16" s="24" t="s">
        <v>129</v>
      </c>
      <c r="C16" s="25">
        <v>42273</v>
      </c>
      <c r="D16" s="26" t="s">
        <v>21</v>
      </c>
      <c r="E16" s="10" t="s">
        <v>17</v>
      </c>
      <c r="F16" s="10" t="s">
        <v>77</v>
      </c>
      <c r="G16" s="17" t="s">
        <v>35</v>
      </c>
      <c r="H16" s="24" t="s">
        <v>85</v>
      </c>
      <c r="I16" s="26">
        <v>1</v>
      </c>
      <c r="J16" s="99"/>
      <c r="K16" s="28">
        <v>14</v>
      </c>
      <c r="L16" s="96"/>
      <c r="M16" s="24" t="s">
        <v>24</v>
      </c>
      <c r="N16" s="18" t="s">
        <v>27</v>
      </c>
      <c r="O16" s="24"/>
    </row>
    <row r="17" spans="1:15" ht="15.75">
      <c r="A17" s="24">
        <f t="shared" si="0"/>
        <v>13</v>
      </c>
      <c r="B17" s="24" t="s">
        <v>129</v>
      </c>
      <c r="C17" s="25">
        <v>42273</v>
      </c>
      <c r="D17" s="26" t="s">
        <v>21</v>
      </c>
      <c r="E17" s="10" t="s">
        <v>17</v>
      </c>
      <c r="F17" s="10" t="s">
        <v>77</v>
      </c>
      <c r="G17" s="17" t="s">
        <v>42</v>
      </c>
      <c r="H17" s="24" t="s">
        <v>89</v>
      </c>
      <c r="I17" s="26">
        <v>1</v>
      </c>
      <c r="J17" s="99"/>
      <c r="K17" s="26">
        <v>21</v>
      </c>
      <c r="L17" s="96"/>
      <c r="M17" s="24" t="s">
        <v>24</v>
      </c>
      <c r="N17" s="18" t="s">
        <v>27</v>
      </c>
      <c r="O17" s="24"/>
    </row>
    <row r="18" spans="1:15" ht="15.75">
      <c r="A18" s="24">
        <f t="shared" si="0"/>
        <v>14</v>
      </c>
      <c r="B18" s="24" t="s">
        <v>129</v>
      </c>
      <c r="C18" s="25">
        <v>42273</v>
      </c>
      <c r="D18" s="26" t="s">
        <v>21</v>
      </c>
      <c r="E18" s="10" t="s">
        <v>17</v>
      </c>
      <c r="F18" s="10" t="s">
        <v>77</v>
      </c>
      <c r="G18" s="27" t="s">
        <v>36</v>
      </c>
      <c r="H18" s="24" t="s">
        <v>120</v>
      </c>
      <c r="I18" s="26">
        <v>1</v>
      </c>
      <c r="J18" s="99"/>
      <c r="K18" s="26">
        <v>53</v>
      </c>
      <c r="L18" s="96"/>
      <c r="M18" s="24" t="s">
        <v>24</v>
      </c>
      <c r="N18" s="18" t="s">
        <v>27</v>
      </c>
      <c r="O18" s="24"/>
    </row>
    <row r="19" spans="1:15" ht="15.75">
      <c r="A19" s="24">
        <f t="shared" si="0"/>
        <v>15</v>
      </c>
      <c r="B19" s="24" t="s">
        <v>129</v>
      </c>
      <c r="C19" s="25">
        <v>42273</v>
      </c>
      <c r="D19" s="26" t="s">
        <v>21</v>
      </c>
      <c r="E19" s="10" t="s">
        <v>17</v>
      </c>
      <c r="F19" s="10" t="s">
        <v>77</v>
      </c>
      <c r="G19" s="19" t="s">
        <v>55</v>
      </c>
      <c r="H19" s="24" t="s">
        <v>95</v>
      </c>
      <c r="I19" s="26">
        <v>1</v>
      </c>
      <c r="J19" s="100"/>
      <c r="K19" s="26">
        <v>28</v>
      </c>
      <c r="L19" s="97"/>
      <c r="M19" s="24" t="s">
        <v>24</v>
      </c>
      <c r="N19" s="18" t="s">
        <v>27</v>
      </c>
      <c r="O19" s="24"/>
    </row>
    <row r="20" spans="4:7" s="33" customFormat="1" ht="19.5" thickBot="1">
      <c r="D20" s="34"/>
      <c r="G20" s="35"/>
    </row>
    <row r="21" spans="4:10" s="33" customFormat="1" ht="19.5" thickTop="1">
      <c r="D21" s="34"/>
      <c r="I21" s="36" t="s">
        <v>18</v>
      </c>
      <c r="J21" s="37" t="s">
        <v>19</v>
      </c>
    </row>
    <row r="22" spans="4:13" s="33" customFormat="1" ht="18.75">
      <c r="D22" s="34"/>
      <c r="I22" s="38">
        <v>508</v>
      </c>
      <c r="J22" s="39">
        <v>29</v>
      </c>
      <c r="M22" s="40" t="s">
        <v>134</v>
      </c>
    </row>
    <row r="23" spans="9:13" ht="15.75">
      <c r="I23" s="12">
        <v>501</v>
      </c>
      <c r="J23" s="13">
        <v>47</v>
      </c>
      <c r="M23" s="31" t="s">
        <v>75</v>
      </c>
    </row>
    <row r="24" spans="9:13" ht="15.75">
      <c r="I24" s="12">
        <v>502</v>
      </c>
      <c r="J24" s="13">
        <v>59</v>
      </c>
      <c r="M24" s="31"/>
    </row>
    <row r="25" spans="9:13" ht="15.75">
      <c r="I25" s="12">
        <v>507</v>
      </c>
      <c r="J25" s="14">
        <v>59</v>
      </c>
      <c r="M25" s="31"/>
    </row>
    <row r="26" spans="9:13" ht="15.75">
      <c r="I26" s="12">
        <v>609</v>
      </c>
      <c r="J26" s="13">
        <v>50</v>
      </c>
      <c r="M26" s="31" t="s">
        <v>78</v>
      </c>
    </row>
    <row r="27" spans="9:10" ht="15.75">
      <c r="I27" s="12">
        <v>610</v>
      </c>
      <c r="J27" s="13">
        <v>46</v>
      </c>
    </row>
    <row r="28" spans="9:10" ht="15.75">
      <c r="I28" s="12">
        <v>623</v>
      </c>
      <c r="J28" s="13">
        <v>47</v>
      </c>
    </row>
    <row r="29" ht="15.75">
      <c r="J29">
        <f>SUM(J22:J28)</f>
        <v>337</v>
      </c>
    </row>
  </sheetData>
  <sheetProtection/>
  <autoFilter ref="A4:Q19"/>
  <mergeCells count="11">
    <mergeCell ref="J11:J13"/>
    <mergeCell ref="L11:L13"/>
    <mergeCell ref="L15:L19"/>
    <mergeCell ref="J15:J19"/>
    <mergeCell ref="A1:F1"/>
    <mergeCell ref="G1:O1"/>
    <mergeCell ref="A2:F2"/>
    <mergeCell ref="G2:N2"/>
    <mergeCell ref="G3:O3"/>
    <mergeCell ref="L7:L10"/>
    <mergeCell ref="J7:J10"/>
  </mergeCells>
  <conditionalFormatting sqref="E4:F4 H4:I4">
    <cfRule type="cellIs" priority="1" dxfId="2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2015-09-16T00:26:51Z</cp:lastPrinted>
  <dcterms:created xsi:type="dcterms:W3CDTF">2014-10-02T06:38:30Z</dcterms:created>
  <dcterms:modified xsi:type="dcterms:W3CDTF">2015-11-17T01:38:30Z</dcterms:modified>
  <cp:category/>
  <cp:version/>
  <cp:contentType/>
  <cp:contentStatus/>
</cp:coreProperties>
</file>