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195" windowHeight="10560" tabRatio="767" activeTab="0"/>
  </bookViews>
  <sheets>
    <sheet name="TN2-KDN" sheetId="1" r:id="rId1"/>
    <sheet name="TN2-KKT" sheetId="2" r:id="rId2"/>
    <sheet name="D21KDN" sheetId="3" r:id="rId3"/>
    <sheet name="D22KDN" sheetId="4" r:id="rId4"/>
    <sheet name="T22KDNC" sheetId="5" r:id="rId5"/>
    <sheet name="T22KDNB" sheetId="6" r:id="rId6"/>
    <sheet name="T22KDN" sheetId="7" r:id="rId7"/>
    <sheet name="k20KDN" sheetId="8" r:id="rId8"/>
    <sheet name="K21KDN" sheetId="9" r:id="rId9"/>
    <sheet name="K21KKT" sheetId="10" r:id="rId10"/>
    <sheet name="K20KKT" sheetId="11" r:id="rId11"/>
  </sheets>
  <definedNames>
    <definedName name="_Fill" localSheetId="2" hidden="1">#REF!</definedName>
    <definedName name="_Fill" localSheetId="3" hidden="1">#REF!</definedName>
    <definedName name="_Fill" localSheetId="7" hidden="1">#REF!</definedName>
    <definedName name="_Fill" localSheetId="10" hidden="1">#REF!</definedName>
    <definedName name="_Fill" localSheetId="8" hidden="1">#REF!</definedName>
    <definedName name="_Fill" localSheetId="9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7" hidden="1">#REF!</definedName>
    <definedName name="_Key1" localSheetId="10" hidden="1">#REF!</definedName>
    <definedName name="_Key1" localSheetId="8" hidden="1">#REF!</definedName>
    <definedName name="_Key1" localSheetId="9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7" hidden="1">#REF!</definedName>
    <definedName name="_Key2" localSheetId="10" hidden="1">#REF!</definedName>
    <definedName name="_Key2" localSheetId="8" hidden="1">#REF!</definedName>
    <definedName name="_Key2" localSheetId="9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7" hidden="1">#REF!</definedName>
    <definedName name="_Sort" localSheetId="10" hidden="1">#REF!</definedName>
    <definedName name="_Sort" localSheetId="8" hidden="1">#REF!</definedName>
    <definedName name="_Sort" localSheetId="9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3" hidden="1">#REF!</definedName>
    <definedName name="ẤĐFHJĐFJFH" localSheetId="7" hidden="1">#REF!</definedName>
    <definedName name="ẤĐFHJĐFJFH" localSheetId="10" hidden="1">#REF!</definedName>
    <definedName name="ẤĐFHJĐFJFH" localSheetId="8" hidden="1">#REF!</definedName>
    <definedName name="ẤĐFHJĐFJFH" localSheetId="9" hidden="1">#REF!</definedName>
    <definedName name="ẤĐFHJĐFJFH" localSheetId="6" hidden="1">#REF!</definedName>
    <definedName name="ẤĐFHJĐFJFH" localSheetId="5" hidden="1">#REF!</definedName>
    <definedName name="ẤĐFHJĐFJFH" localSheetId="4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localSheetId="2" hidden="1">{"'Sheet1'!$L$16"}</definedName>
    <definedName name="d" localSheetId="3" hidden="1">{"'Sheet1'!$L$16"}</definedName>
    <definedName name="d" localSheetId="7" hidden="1">{"'Sheet1'!$L$16"}</definedName>
    <definedName name="d" localSheetId="10" hidden="1">{"'Sheet1'!$L$16"}</definedName>
    <definedName name="d" localSheetId="8" hidden="1">{"'Sheet1'!$L$16"}</definedName>
    <definedName name="d" localSheetId="9" hidden="1">{"'Sheet1'!$L$16"}</definedName>
    <definedName name="d" localSheetId="6" hidden="1">{"'Sheet1'!$L$16"}</definedName>
    <definedName name="d" localSheetId="5" hidden="1">{"'Sheet1'!$L$16"}</definedName>
    <definedName name="d" localSheetId="4" hidden="1">{"'Sheet1'!$L$16"}</definedName>
    <definedName name="d" localSheetId="0" hidden="1">{"'Sheet1'!$L$16"}</definedName>
    <definedName name="d" localSheetId="1" hidden="1">{"'Sheet1'!$L$16"}</definedName>
    <definedName name="d" hidden="1">{"'Sheet1'!$L$16"}</definedName>
    <definedName name="dd" localSheetId="2" hidden="1">{"'Sheet1'!$L$16"}</definedName>
    <definedName name="dd" localSheetId="3" hidden="1">{"'Sheet1'!$L$16"}</definedName>
    <definedName name="dd" localSheetId="7" hidden="1">{"'Sheet1'!$L$16"}</definedName>
    <definedName name="dd" localSheetId="10" hidden="1">{"'Sheet1'!$L$16"}</definedName>
    <definedName name="dd" localSheetId="8" hidden="1">{"'Sheet1'!$L$16"}</definedName>
    <definedName name="dd" localSheetId="9" hidden="1">{"'Sheet1'!$L$16"}</definedName>
    <definedName name="dd" localSheetId="6" hidden="1">{"'Sheet1'!$L$16"}</definedName>
    <definedName name="dd" localSheetId="5" hidden="1">{"'Sheet1'!$L$16"}</definedName>
    <definedName name="dd" localSheetId="4" hidden="1">{"'Sheet1'!$L$16"}</definedName>
    <definedName name="dd" localSheetId="0" hidden="1">{"'Sheet1'!$L$16"}</definedName>
    <definedName name="dd" localSheetId="1" hidden="1">{"'Sheet1'!$L$16"}</definedName>
    <definedName name="dd" hidden="1">{"'Sheet1'!$L$16"}</definedName>
    <definedName name="g" localSheetId="2" hidden="1">#REF!</definedName>
    <definedName name="g" localSheetId="3" hidden="1">#REF!</definedName>
    <definedName name="g" localSheetId="7" hidden="1">#REF!</definedName>
    <definedName name="g" localSheetId="10" hidden="1">#REF!</definedName>
    <definedName name="g" localSheetId="8" hidden="1">#REF!</definedName>
    <definedName name="g" localSheetId="9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0" hidden="1">#REF!</definedName>
    <definedName name="g" localSheetId="1" hidden="1">#REF!</definedName>
    <definedName name="g" hidden="1">#REF!</definedName>
    <definedName name="h" localSheetId="2" hidden="1">{"'Sheet1'!$L$16"}</definedName>
    <definedName name="h" localSheetId="3" hidden="1">{"'Sheet1'!$L$16"}</definedName>
    <definedName name="h" localSheetId="7" hidden="1">{"'Sheet1'!$L$16"}</definedName>
    <definedName name="h" localSheetId="10" hidden="1">{"'Sheet1'!$L$16"}</definedName>
    <definedName name="h" localSheetId="8" hidden="1">{"'Sheet1'!$L$16"}</definedName>
    <definedName name="h" localSheetId="9" hidden="1">{"'Sheet1'!$L$16"}</definedName>
    <definedName name="h" localSheetId="6" hidden="1">{"'Sheet1'!$L$16"}</definedName>
    <definedName name="h" localSheetId="5" hidden="1">{"'Sheet1'!$L$16"}</definedName>
    <definedName name="h" localSheetId="4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3" hidden="1">{"'Sheet1'!$L$16"}</definedName>
    <definedName name="HTML_Control" localSheetId="7" hidden="1">{"'Sheet1'!$L$16"}</definedName>
    <definedName name="HTML_Control" localSheetId="10" hidden="1">{"'Sheet1'!$L$16"}</definedName>
    <definedName name="HTML_Control" localSheetId="8" hidden="1">{"'Sheet1'!$L$16"}</definedName>
    <definedName name="HTML_Control" localSheetId="9" hidden="1">{"'Sheet1'!$L$16"}</definedName>
    <definedName name="HTML_Control" localSheetId="6" hidden="1">{"'Sheet1'!$L$16"}</definedName>
    <definedName name="HTML_Control" localSheetId="5" hidden="1">{"'Sheet1'!$L$16"}</definedName>
    <definedName name="HTML_Control" localSheetId="4" hidden="1">{"'Sheet1'!$L$16"}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3" hidden="1">{"'Sheet1'!$L$16"}</definedName>
    <definedName name="huy" localSheetId="7" hidden="1">{"'Sheet1'!$L$16"}</definedName>
    <definedName name="huy" localSheetId="10" hidden="1">{"'Sheet1'!$L$16"}</definedName>
    <definedName name="huy" localSheetId="8" hidden="1">{"'Sheet1'!$L$16"}</definedName>
    <definedName name="huy" localSheetId="9" hidden="1">{"'Sheet1'!$L$16"}</definedName>
    <definedName name="huy" localSheetId="6" hidden="1">{"'Sheet1'!$L$16"}</definedName>
    <definedName name="huy" localSheetId="5" hidden="1">{"'Sheet1'!$L$16"}</definedName>
    <definedName name="huy" localSheetId="4" hidden="1">{"'Sheet1'!$L$16"}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localSheetId="2" hidden="1">{"'Sheet1'!$L$16"}</definedName>
    <definedName name="j" localSheetId="3" hidden="1">{"'Sheet1'!$L$16"}</definedName>
    <definedName name="j" localSheetId="7" hidden="1">{"'Sheet1'!$L$16"}</definedName>
    <definedName name="j" localSheetId="10" hidden="1">{"'Sheet1'!$L$16"}</definedName>
    <definedName name="j" localSheetId="8" hidden="1">{"'Sheet1'!$L$16"}</definedName>
    <definedName name="j" localSheetId="9" hidden="1">{"'Sheet1'!$L$16"}</definedName>
    <definedName name="j" localSheetId="6" hidden="1">{"'Sheet1'!$L$16"}</definedName>
    <definedName name="j" localSheetId="5" hidden="1">{"'Sheet1'!$L$16"}</definedName>
    <definedName name="j" localSheetId="4" hidden="1">{"'Sheet1'!$L$16"}</definedName>
    <definedName name="j" localSheetId="0" hidden="1">{"'Sheet1'!$L$16"}</definedName>
    <definedName name="j" localSheetId="1" hidden="1">{"'Sheet1'!$L$16"}</definedName>
    <definedName name="j" hidden="1">{"'Sheet1'!$L$16"}</definedName>
    <definedName name="k" localSheetId="2" hidden="1">{"'Sheet1'!$L$16"}</definedName>
    <definedName name="k" localSheetId="3" hidden="1">{"'Sheet1'!$L$16"}</definedName>
    <definedName name="k" localSheetId="7" hidden="1">{"'Sheet1'!$L$16"}</definedName>
    <definedName name="k" localSheetId="10" hidden="1">{"'Sheet1'!$L$16"}</definedName>
    <definedName name="k" localSheetId="8" hidden="1">{"'Sheet1'!$L$16"}</definedName>
    <definedName name="k" localSheetId="9" hidden="1">{"'Sheet1'!$L$16"}</definedName>
    <definedName name="k" localSheetId="6" hidden="1">{"'Sheet1'!$L$16"}</definedName>
    <definedName name="k" localSheetId="5" hidden="1">{"'Sheet1'!$L$16"}</definedName>
    <definedName name="k" localSheetId="4" hidden="1">{"'Sheet1'!$L$16"}</definedName>
    <definedName name="k" localSheetId="0" hidden="1">{"'Sheet1'!$L$16"}</definedName>
    <definedName name="k" localSheetId="1" hidden="1">{"'Sheet1'!$L$16"}</definedName>
    <definedName name="k" hidden="1">{"'Sheet1'!$L$16"}</definedName>
    <definedName name="_xlnm.Print_Titles" hidden="1">#N/A</definedName>
    <definedName name="qqqqqqqqqq" hidden="1">#N/A</definedName>
    <definedName name="SGFD" localSheetId="2" hidden="1">#REF!</definedName>
    <definedName name="SGFD" localSheetId="3" hidden="1">#REF!</definedName>
    <definedName name="SGFD" localSheetId="7" hidden="1">#REF!</definedName>
    <definedName name="SGFD" localSheetId="10" hidden="1">#REF!</definedName>
    <definedName name="SGFD" localSheetId="8" hidden="1">#REF!</definedName>
    <definedName name="SGFD" localSheetId="9" hidden="1">#REF!</definedName>
    <definedName name="SGFD" localSheetId="6" hidden="1">#REF!</definedName>
    <definedName name="SGFD" localSheetId="5" hidden="1">#REF!</definedName>
    <definedName name="SGFD" localSheetId="4" hidden="1">#REF!</definedName>
    <definedName name="SGFD" localSheetId="0" hidden="1">#REF!</definedName>
    <definedName name="SGFD" localSheetId="1" hidden="1">#REF!</definedName>
    <definedName name="SGFD" hidden="1">#REF!</definedName>
    <definedName name="tkb" localSheetId="2" hidden="1">{"'Sheet1'!$L$16"}</definedName>
    <definedName name="tkb" localSheetId="3" hidden="1">{"'Sheet1'!$L$16"}</definedName>
    <definedName name="tkb" localSheetId="7" hidden="1">{"'Sheet1'!$L$16"}</definedName>
    <definedName name="tkb" localSheetId="10" hidden="1">{"'Sheet1'!$L$16"}</definedName>
    <definedName name="tkb" localSheetId="8" hidden="1">{"'Sheet1'!$L$16"}</definedName>
    <definedName name="tkb" localSheetId="9" hidden="1">{"'Sheet1'!$L$16"}</definedName>
    <definedName name="tkb" localSheetId="6" hidden="1">{"'Sheet1'!$L$16"}</definedName>
    <definedName name="tkb" localSheetId="5" hidden="1">{"'Sheet1'!$L$16"}</definedName>
    <definedName name="tkb" localSheetId="4" hidden="1">{"'Sheet1'!$L$16"}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RANG" localSheetId="2" hidden="1">{"'Sheet1'!$L$16"}</definedName>
    <definedName name="TRANG" localSheetId="3" hidden="1">{"'Sheet1'!$L$16"}</definedName>
    <definedName name="TRANG" localSheetId="7" hidden="1">{"'Sheet1'!$L$16"}</definedName>
    <definedName name="TRANG" localSheetId="10" hidden="1">{"'Sheet1'!$L$16"}</definedName>
    <definedName name="TRANG" localSheetId="8" hidden="1">{"'Sheet1'!$L$16"}</definedName>
    <definedName name="TRANG" localSheetId="9" hidden="1">{"'Sheet1'!$L$16"}</definedName>
    <definedName name="TRANG" localSheetId="6" hidden="1">{"'Sheet1'!$L$16"}</definedName>
    <definedName name="TRANG" localSheetId="5" hidden="1">{"'Sheet1'!$L$16"}</definedName>
    <definedName name="TRANG" localSheetId="4" hidden="1">{"'Sheet1'!$L$16"}</definedName>
    <definedName name="TRANG" localSheetId="0" hidden="1">{"'Sheet1'!$L$16"}</definedName>
    <definedName name="TRANG" localSheetId="1" hidden="1">{"'Sheet1'!$L$16"}</definedName>
    <definedName name="TRANG" hidden="1">{"'Sheet1'!$L$16"}</definedName>
  </definedNames>
  <calcPr fullCalcOnLoad="1"/>
</workbook>
</file>

<file path=xl/comments11.xml><?xml version="1.0" encoding="utf-8"?>
<comments xmlns="http://schemas.openxmlformats.org/spreadsheetml/2006/main">
  <authors>
    <author>thangdtu</author>
  </authors>
  <commentList>
    <comment ref="CU9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V9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U10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V10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<sst xmlns="http://schemas.openxmlformats.org/spreadsheetml/2006/main" count="3782" uniqueCount="489">
  <si>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</si>
  <si>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</si>
  <si>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</si>
  <si>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</si>
  <si>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</si>
  <si>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</si>
  <si>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</si>
  <si>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</si>
  <si>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</si>
  <si>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GiỚI TÍNH</t>
  </si>
  <si>
    <t>KLTN</t>
  </si>
  <si>
    <t>M1</t>
  </si>
  <si>
    <t>M2</t>
  </si>
  <si>
    <t>M3</t>
  </si>
  <si>
    <t>KẾT LUẬN CỦA HỘI ĐỒNG</t>
  </si>
  <si>
    <t>X</t>
  </si>
  <si>
    <t>TRƯỞNG  BAN THƯ KÝ</t>
  </si>
  <si>
    <t>CT. HỘI ĐỒNG XÉT &amp; CNTN</t>
  </si>
  <si>
    <t>Quảng Bình</t>
  </si>
  <si>
    <t>Nữ</t>
  </si>
  <si>
    <t>Quảng Nam</t>
  </si>
  <si>
    <t>Châu</t>
  </si>
  <si>
    <t>Đà Nẵng</t>
  </si>
  <si>
    <t>Hạnh</t>
  </si>
  <si>
    <t>Hiền</t>
  </si>
  <si>
    <t>Quảng Trị</t>
  </si>
  <si>
    <t>Nam</t>
  </si>
  <si>
    <t>Nguyễn Thị Thu</t>
  </si>
  <si>
    <t>Nguyễn Thị</t>
  </si>
  <si>
    <t>Bình Định</t>
  </si>
  <si>
    <t>Loan</t>
  </si>
  <si>
    <t>Oanh</t>
  </si>
  <si>
    <t>Phạm Thị</t>
  </si>
  <si>
    <t>Thái Bình</t>
  </si>
  <si>
    <t>Trâm</t>
  </si>
  <si>
    <t>Trang</t>
  </si>
  <si>
    <t>Trinh</t>
  </si>
  <si>
    <t>Hà</t>
  </si>
  <si>
    <t>Hà Tĩnh</t>
  </si>
  <si>
    <t>Thảo</t>
  </si>
  <si>
    <t>NGÀNH: KẾ TOÁN DOANH NGHIỆP</t>
  </si>
  <si>
    <t>NGÀNH: KẾ TOÁN KIỂM TOÁN</t>
  </si>
  <si>
    <t>Quảng Ngãi</t>
  </si>
  <si>
    <t>DakLak</t>
  </si>
  <si>
    <t>Gia Lai</t>
  </si>
  <si>
    <t>Phương</t>
  </si>
  <si>
    <t>Quỳnh</t>
  </si>
  <si>
    <t>Trần Thị Thu</t>
  </si>
  <si>
    <t>TS.Nguyễn Phi Sơn</t>
  </si>
  <si>
    <t>TS. Võ Thanh Hải</t>
  </si>
  <si>
    <t>ACC 449</t>
  </si>
  <si>
    <t>Giang</t>
  </si>
  <si>
    <t>Hoàng</t>
  </si>
  <si>
    <t>Lan</t>
  </si>
  <si>
    <t>My</t>
  </si>
  <si>
    <t>Nhung</t>
  </si>
  <si>
    <t>Thương</t>
  </si>
  <si>
    <t>Phạm Thị Thu</t>
  </si>
  <si>
    <t>Vi</t>
  </si>
  <si>
    <t>Huỳnh Ngọc</t>
  </si>
  <si>
    <t>Duyên</t>
  </si>
  <si>
    <t>Nghệ An</t>
  </si>
  <si>
    <t>Thuận</t>
  </si>
  <si>
    <t>Kon Tum</t>
  </si>
  <si>
    <t>Quyên</t>
  </si>
  <si>
    <t>Hậu</t>
  </si>
  <si>
    <t>K21KDN</t>
  </si>
  <si>
    <t>(Kèm theo QĐ số.. .. .. QĐ-ĐHDT-HĐTN ngày .. .. / .. .. / 2019)</t>
  </si>
  <si>
    <t>Khánh</t>
  </si>
  <si>
    <t/>
  </si>
  <si>
    <t>BỘ GIÁO DỤC &amp; ĐÀO TẠO</t>
  </si>
  <si>
    <t>TRƯỜNG ĐẠI HỌC DUY TÂN</t>
  </si>
  <si>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</si>
  <si>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</si>
  <si>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</si>
  <si>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</si>
  <si>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</si>
  <si>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</si>
  <si>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</si>
  <si>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</si>
  <si>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</si>
  <si>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</si>
  <si>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</si>
  <si>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</si>
  <si>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</si>
  <si>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Phương Pháp (Học Tập)</t>
  </si>
  <si>
    <t>Công Nghệ Thông Tin</t>
  </si>
  <si>
    <t>Khoa Học Tự Nhiên</t>
  </si>
  <si>
    <t>Khoa Học Xã Hội</t>
  </si>
  <si>
    <t>Triết Học &amp; Chính Trị</t>
  </si>
  <si>
    <t>Ngoại Ngữ  (Chọn 12 trong 16)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</si>
  <si>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</si>
  <si>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</si>
  <si>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</si>
  <si>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</si>
  <si>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</si>
  <si>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</si>
  <si>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</si>
  <si>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</si>
  <si>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</si>
  <si>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</si>
  <si>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</si>
  <si>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Kế Toán</t>
  </si>
  <si>
    <t>Tiếp Thị</t>
  </si>
  <si>
    <t>Hệ Thống Thông Tin  (Chọn 1 trong 2)</t>
  </si>
  <si>
    <t>Quản Trị Nhân Sự</t>
  </si>
  <si>
    <t>Tài Chính</t>
  </si>
  <si>
    <t>Luật Pháp</t>
  </si>
  <si>
    <t>Giải Pháp PBL</t>
  </si>
  <si>
    <t>Tổng số Tín Chỉ Đã học ở ĐẠI CƯƠNG NGÀNH</t>
  </si>
  <si>
    <t>Số Tín Chỉ Chưa Hoàn tất ở ĐẠI CƯƠNG NGÀNH</t>
  </si>
  <si>
    <t>Kiểm Toán</t>
  </si>
  <si>
    <t>Phân Tích Kế Toán</t>
  </si>
  <si>
    <t>Tổng số Tín Chỉ Đã học ở CHUYÊN NGÀNH</t>
  </si>
  <si>
    <t>Số Tín Chỉ Chưa Hoàn tất ở CHUYÊN NGÀNH</t>
  </si>
  <si>
    <t>Tốt Nghiệp  (Chọn 1 trong 2)</t>
  </si>
  <si>
    <t>Tổng số Tín Chỉ Đã học ở TỐT NGHIỆP</t>
  </si>
  <si>
    <t>Số Tín Chỉ Chưa Hoàn tất ở TỐT NGHIỆP</t>
  </si>
  <si>
    <t>COM 101</t>
  </si>
  <si>
    <t>COM 102</t>
  </si>
  <si>
    <t>PHI 100</t>
  </si>
  <si>
    <t>CS 101</t>
  </si>
  <si>
    <t>CS 201</t>
  </si>
  <si>
    <t>Toán Học</t>
  </si>
  <si>
    <t>Đạo Đức &amp; Pháp Luật  (Chọn 1 trong 3)</t>
  </si>
  <si>
    <t>Tự chọn về Xã Hội  (Chọn 2 trong 5)</t>
  </si>
  <si>
    <t>Hướng Nghiệp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</si>
  <si>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</si>
  <si>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</si>
  <si>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</si>
  <si>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</si>
  <si>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</si>
  <si>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</si>
  <si>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</si>
  <si>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</si>
  <si>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</si>
  <si>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</si>
  <si>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</si>
  <si>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</si>
  <si>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</si>
  <si>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</si>
  <si>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</si>
  <si>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</si>
  <si>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</si>
  <si>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</si>
  <si>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</si>
  <si>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</si>
  <si>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</si>
  <si>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</si>
  <si>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</si>
  <si>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</si>
  <si>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</si>
  <si>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</si>
  <si>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</si>
  <si>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</si>
  <si>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</si>
  <si>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</si>
  <si>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</si>
  <si>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</si>
  <si>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</si>
  <si>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</si>
  <si>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</si>
  <si>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ECO 151</t>
  </si>
  <si>
    <t>ECO 152</t>
  </si>
  <si>
    <t>ECO 302</t>
  </si>
  <si>
    <t>MGO 301</t>
  </si>
  <si>
    <t>STA 151</t>
  </si>
  <si>
    <t>STA 271</t>
  </si>
  <si>
    <t>MGT 201</t>
  </si>
  <si>
    <t>MGT 403</t>
  </si>
  <si>
    <t>ACC 201</t>
  </si>
  <si>
    <t>ACC 202</t>
  </si>
  <si>
    <t>ACC 301</t>
  </si>
  <si>
    <t>ACC 302</t>
  </si>
  <si>
    <t>ACC 303</t>
  </si>
  <si>
    <t>ACC 304</t>
  </si>
  <si>
    <t>MKT 251</t>
  </si>
  <si>
    <t>IS 251</t>
  </si>
  <si>
    <t>IS 252</t>
  </si>
  <si>
    <t xml:space="preserve">chọn môn </t>
  </si>
  <si>
    <t>HRM 301</t>
  </si>
  <si>
    <t>FIN 301</t>
  </si>
  <si>
    <t>LAW 403</t>
  </si>
  <si>
    <t>ACC 296</t>
  </si>
  <si>
    <t>AUD 351</t>
  </si>
  <si>
    <t>AUD 353</t>
  </si>
  <si>
    <t>ACC 411</t>
  </si>
  <si>
    <t>ACC 396</t>
  </si>
  <si>
    <t>ACC 496</t>
  </si>
  <si>
    <t>ACC 414</t>
  </si>
  <si>
    <t>ACC 423</t>
  </si>
  <si>
    <t>ACC 448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</si>
  <si>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</si>
  <si>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</si>
  <si>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</si>
  <si>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</si>
  <si>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</si>
  <si>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</si>
  <si>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</si>
  <si>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</si>
  <si>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</si>
  <si>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</si>
  <si>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chọn môn 1</t>
  </si>
  <si>
    <t>chọn môn 2</t>
  </si>
  <si>
    <t>DTE-ACC 102</t>
  </si>
  <si>
    <t>DTE-ACC 152</t>
  </si>
  <si>
    <t>DTE-ACC 202</t>
  </si>
  <si>
    <t>ACC 421</t>
  </si>
  <si>
    <t>FST 412</t>
  </si>
  <si>
    <t>LAW 362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</si>
  <si>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</si>
  <si>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</si>
  <si>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</si>
  <si>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</si>
  <si>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</si>
  <si>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</si>
  <si>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</si>
  <si>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</si>
  <si>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Nguyễn</t>
  </si>
  <si>
    <t>Đã Đăng Ký (chưa học xong)</t>
  </si>
  <si>
    <t>ĐĐK</t>
  </si>
  <si>
    <t>Võ</t>
  </si>
  <si>
    <t>Thị Thanh</t>
  </si>
  <si>
    <t>Thị Thùy</t>
  </si>
  <si>
    <t>xet vot</t>
  </si>
  <si>
    <t>Lê</t>
  </si>
  <si>
    <t>Người Lập Bảng</t>
  </si>
  <si>
    <t>Kiểm Tra</t>
  </si>
  <si>
    <t>Trưởng Khoa</t>
  </si>
  <si>
    <t>Phòng Đào Tạo ĐH &amp; SĐH</t>
  </si>
  <si>
    <t>Hiệu Trưởng</t>
  </si>
  <si>
    <t>Nguyễn Đắc Thăng</t>
  </si>
  <si>
    <t>Nguyễn Hữu Nghĩa</t>
  </si>
  <si>
    <t>TS. Phan Thanh Hải</t>
  </si>
  <si>
    <t>TS. Nguyễn Phi Sơn</t>
  </si>
  <si>
    <t>BẢNG ĐIỂM TỔNG HỢP KẾT QUẢ HỌC TẬP TOÀN KHÓA</t>
  </si>
  <si>
    <t>Kèm theo Quyết định số:          /QĐ-ĐHDT, Ngày         tháng         năm 2019</t>
  </si>
  <si>
    <t>Điểm Toàn Khóa (Theo Lớp)</t>
  </si>
  <si>
    <t>Tổng tín chỉ hoàn thành</t>
  </si>
  <si>
    <t>Tổng tín chỉ chưa hoàn thành</t>
  </si>
  <si>
    <t>PASS</t>
  </si>
  <si>
    <t>Tỉ lệ nợ</t>
  </si>
  <si>
    <t>Trung bình (Thang 10)</t>
  </si>
  <si>
    <t>Trung bình (Thang 04)</t>
  </si>
  <si>
    <t>Ghi chú</t>
  </si>
  <si>
    <t>Trung bình toàn khóa( thang 10)</t>
  </si>
  <si>
    <t>Trung bình toàn khóa( thang 04)</t>
  </si>
  <si>
    <t>stt</t>
  </si>
  <si>
    <t>ACC 382</t>
  </si>
  <si>
    <t>Số TC</t>
  </si>
  <si>
    <t>Điểm 10</t>
  </si>
  <si>
    <t>Điểm 4</t>
  </si>
  <si>
    <t>Môn ngoài Chương trình</t>
  </si>
  <si>
    <t>ĐỦ ĐK</t>
  </si>
  <si>
    <t>Hồ</t>
  </si>
  <si>
    <t>Thị</t>
  </si>
  <si>
    <t>Diễm</t>
  </si>
  <si>
    <t>Trần</t>
  </si>
  <si>
    <t>Thị Quỳnh</t>
  </si>
  <si>
    <t>P (P/F)</t>
  </si>
  <si>
    <t>Phạm</t>
  </si>
  <si>
    <t>Thị Thu</t>
  </si>
  <si>
    <t>Đào</t>
  </si>
  <si>
    <t>Huỳnh</t>
  </si>
  <si>
    <t>Huệ</t>
  </si>
  <si>
    <t>Thị Kiều</t>
  </si>
  <si>
    <t>Thị Thảo</t>
  </si>
  <si>
    <t>Phượng</t>
  </si>
  <si>
    <t>Tâm</t>
  </si>
  <si>
    <t>Đỗ</t>
  </si>
  <si>
    <t>Văn</t>
  </si>
  <si>
    <t>Thị Phương</t>
  </si>
  <si>
    <t>Viên</t>
  </si>
  <si>
    <t>Ý</t>
  </si>
  <si>
    <t>Sơn</t>
  </si>
  <si>
    <t>Tuyên</t>
  </si>
  <si>
    <t>Thị Ngọc</t>
  </si>
  <si>
    <t>Sương</t>
  </si>
  <si>
    <t>K21KKT</t>
  </si>
  <si>
    <t>Lương Đỗ Hạnh</t>
  </si>
  <si>
    <t>Lê Thị Thùy</t>
  </si>
  <si>
    <t>Phú Yên</t>
  </si>
  <si>
    <t>Nguyễn Trần Phương</t>
  </si>
  <si>
    <t>Đào Thị Bích</t>
  </si>
  <si>
    <t>Lê Thị Bích</t>
  </si>
  <si>
    <t>Nguyễn Ngọc Trúc</t>
  </si>
  <si>
    <t>Nguyễn Thị Thảo</t>
  </si>
  <si>
    <t>Huỳnh Như</t>
  </si>
  <si>
    <t>Phan Thị Thu</t>
  </si>
  <si>
    <t>Nguyễn Thị Tâm</t>
  </si>
  <si>
    <t>TT Huế</t>
  </si>
  <si>
    <t>Mai Thị Thu</t>
  </si>
  <si>
    <t>Lê Thị Quỳnh</t>
  </si>
  <si>
    <t>Phạm Ngọc</t>
  </si>
  <si>
    <t>Phan Thị Như</t>
  </si>
  <si>
    <t>Nguyễn Thị Hương</t>
  </si>
  <si>
    <t>Nguyễn Thế</t>
  </si>
  <si>
    <t>Phan Nữ Bình</t>
  </si>
  <si>
    <t>T22KDN</t>
  </si>
  <si>
    <t>BẢNG ĐIỂM TỔNG HỢP KẾT QUẢ HỌC TẬP TOÀN KHÓA * T22KDN</t>
  </si>
  <si>
    <t>Kèm theo Quyết định số:          /QĐ-ĐHDT,  ngày      tháng        năm 2019</t>
  </si>
  <si>
    <t>Ngoại Ngữ</t>
  </si>
  <si>
    <t>Hành Vi Tổ Chức</t>
  </si>
  <si>
    <t>Kế Toán Công &amp; Ngân Hàng</t>
  </si>
  <si>
    <t>Phân Tích Kế Toán  (Chọn 1 trong 2)</t>
  </si>
  <si>
    <t>Kế Toán Tài Chính</t>
  </si>
  <si>
    <t>Thực tập Tốt nghiệp  (Chọn 1 trong 2)</t>
  </si>
  <si>
    <t>tỉ 
lệ %</t>
  </si>
  <si>
    <t>xét dự thi TN</t>
  </si>
  <si>
    <t>Ngoại Ngữ Trung Cấp 1  (Chọn 1 trong 3)</t>
  </si>
  <si>
    <t>Ngoại Ngữ Trung Cấp 2  (Chọn 1 trong 3)</t>
  </si>
  <si>
    <t>Ngoại Ngữ Cao Cấp 1  (Chọn 1 trong 3)</t>
  </si>
  <si>
    <t>Ngoại Ngữ Cao Cấp 2  (Chọn 1 trong 3)</t>
  </si>
  <si>
    <t>Đạo Đức &amp; Pháp Luật  (Chọn 1 trong 2)</t>
  </si>
  <si>
    <t>DTE 302</t>
  </si>
  <si>
    <t>MGO 403</t>
  </si>
  <si>
    <t>OB 251</t>
  </si>
  <si>
    <t>Nhóm tự chọn 1  (Chọn 3 trong 6)</t>
  </si>
  <si>
    <t>ACC 412</t>
  </si>
  <si>
    <t>ACC 452</t>
  </si>
  <si>
    <t>CHI 201</t>
  </si>
  <si>
    <t>ENG 201</t>
  </si>
  <si>
    <t>JAP 201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</si>
  <si>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</si>
  <si>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</si>
  <si>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</si>
  <si>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</si>
  <si>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</si>
  <si>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</si>
  <si>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</si>
  <si>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</si>
  <si>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</si>
  <si>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ACC 426</t>
  </si>
  <si>
    <t>ACC 431</t>
  </si>
  <si>
    <t>BNK 404</t>
  </si>
  <si>
    <t>Đà Nẵng, Ngày       tháng       năm 2019</t>
  </si>
  <si>
    <t>KT. Hiệu Trưởng</t>
  </si>
  <si>
    <t>Kèm theo Quyết định số:      /QĐ-ĐHDT, Ngày     tháng      năm 2019</t>
  </si>
  <si>
    <t>ghi chú</t>
  </si>
  <si>
    <t>Kế Toán Công &amp; Ngân Hàng  (Chọn 3 trong 5)</t>
  </si>
  <si>
    <t>Tự chọn Nói &amp; Viết (tiếng Việt)  (Chọn 1 trong 2)</t>
  </si>
  <si>
    <t>chọn môn</t>
  </si>
  <si>
    <t>chọn môn 3</t>
  </si>
  <si>
    <t>Đà Nẵng, Ngày     tháng      năm 2019</t>
  </si>
  <si>
    <t>Hồ Nguyễn Hoàng</t>
  </si>
  <si>
    <t>Phạm Thị Kiều</t>
  </si>
  <si>
    <t>Hoàng Quỳnh</t>
  </si>
  <si>
    <t>Nguyễn Thị Anh</t>
  </si>
  <si>
    <t>Nguyễn Thị Hà</t>
  </si>
  <si>
    <t>Huỳnh Thị Nhật</t>
  </si>
  <si>
    <t>Thơ</t>
  </si>
  <si>
    <t>Trần Thị Phương</t>
  </si>
  <si>
    <t>Trần Nguyễn Thảo</t>
  </si>
  <si>
    <t>Nguyễn Thị Tú</t>
  </si>
  <si>
    <t>Tú</t>
  </si>
  <si>
    <t>Đỗ Thị</t>
  </si>
  <si>
    <t>Hiếu</t>
  </si>
  <si>
    <t>Võ Thị Hồng</t>
  </si>
  <si>
    <t>Nguyễn Thị Linh</t>
  </si>
  <si>
    <t>Nguyễn Thị Hoàng</t>
  </si>
  <si>
    <t>NGÀNH: KẾ TOÁN DOANH NGHIỆP*K21KDN</t>
  </si>
  <si>
    <t>Tài Chính &amp; Ngân Hàng</t>
  </si>
  <si>
    <t>Kế Toán Ngành</t>
  </si>
  <si>
    <t>Các Kỹ Năng Kế Toán</t>
  </si>
  <si>
    <t>Nhóm tự chọn 1  (Chọn 1 trong 4)</t>
  </si>
  <si>
    <t>Nhóm tự chọn 2  (Chọn 1 trong 2)</t>
  </si>
  <si>
    <t>Tự chọn về Phân Tích  (Chọn 1 trong 2)</t>
  </si>
  <si>
    <t>ACC 403</t>
  </si>
  <si>
    <t>FST 414</t>
  </si>
  <si>
    <t>ACC 441</t>
  </si>
  <si>
    <t>Thị Anh</t>
  </si>
  <si>
    <t>Thị Mỹ</t>
  </si>
  <si>
    <t>Thị Nhật</t>
  </si>
  <si>
    <t>Thị Hà</t>
  </si>
  <si>
    <t>MTH 100; DTE 302; FIN 271; FST 313</t>
  </si>
  <si>
    <t>Nguyễn Thảo</t>
  </si>
  <si>
    <t>Thị Tú</t>
  </si>
  <si>
    <t>Thị Hồng</t>
  </si>
  <si>
    <t>MTH 103; BIO 101; CHE 101; DTE-EVR 152; EVR 101</t>
  </si>
  <si>
    <t>Thị Linh</t>
  </si>
  <si>
    <t>Bích</t>
  </si>
  <si>
    <t>Ngọc Như</t>
  </si>
  <si>
    <t>Thị Xuân</t>
  </si>
  <si>
    <t>Đặng Khánh</t>
  </si>
  <si>
    <t>Quý</t>
  </si>
  <si>
    <t>Lâm Tú</t>
  </si>
  <si>
    <t>D21KDNA</t>
  </si>
  <si>
    <t>DANH SÁCH SV ĐƯỢC XÉT THAM GIA TỐT NGHIỆP
 CUỐI KHÓA ĐỢT THÁNG 9 NĂM 2019</t>
  </si>
  <si>
    <t>DIỆN ĐỦ ĐIỀU KIỆN DỰ THI TỐT NGHIỆP T9/2019</t>
  </si>
  <si>
    <t>DIỆN XÉT VỚT ĐIỀU KIỆN DỰ THI TỐT NGHIỆP T9/2019</t>
  </si>
  <si>
    <t>NGÀNH: KẾ TOÁN DOANH NGHIỆP*D21KDNA</t>
  </si>
  <si>
    <t>Kèm theo Quyết định số:      /QĐ-ĐHDT, Ngày     tháng      năm 2018</t>
  </si>
  <si>
    <t>xét đk thi TN</t>
  </si>
  <si>
    <t>Kế Toán Công &amp; Ngân Hàng  (Chọn 2 trong 4)</t>
  </si>
  <si>
    <t>(Chọn 1 trong 2)</t>
  </si>
  <si>
    <t>ECO 251</t>
  </si>
  <si>
    <t>DIỆN ĐỦ ĐIỀU KIỆN DỰ THI TỐT NGHIỆP THÁNG 9/2019</t>
  </si>
  <si>
    <t>Lâm</t>
  </si>
  <si>
    <t>KT.Hiệu Trưởng</t>
  </si>
  <si>
    <t>NGÀNH: KẾ TOÁN DOANH NGHIỆP*D22KDN ( 2016-2018)</t>
  </si>
  <si>
    <t>Ban Giám Hiệu</t>
  </si>
  <si>
    <t>Đỗ Văn</t>
  </si>
  <si>
    <t>D22KDN</t>
  </si>
  <si>
    <t>Hồ Thị Hồng</t>
  </si>
  <si>
    <t>T22KDNC</t>
  </si>
  <si>
    <t>Thủy</t>
  </si>
  <si>
    <t>BẢNG ĐIỂM TỔNG HỢP KẾT QUẢ HỌC TẬP TOÀN KHÓA * T22KDN-C</t>
  </si>
  <si>
    <t>số tín chỉ 
chưa hoàn thành</t>
  </si>
  <si>
    <t>tỉ lệ %</t>
  </si>
  <si>
    <t>ES 102; ES 271; ES 303</t>
  </si>
  <si>
    <t>T22KDNB</t>
  </si>
  <si>
    <t>Đào Nguyễn Khánh</t>
  </si>
  <si>
    <t>BẢNG ĐIỂM TỔNG HỢP KẾT QUẢ HỌC TẬP TOÀN KHÓA * T22KDN-B</t>
  </si>
  <si>
    <t>Nguyễn Khánh</t>
  </si>
  <si>
    <t>Nguyễn Thị Thanh</t>
  </si>
  <si>
    <t>Nga</t>
  </si>
  <si>
    <t>K20KDN</t>
  </si>
  <si>
    <t>BẢNG ĐIỂM TỔNG HỢP KẾT QUẢ HỌC TẬP TOÀN KHÓA * K20KDN</t>
  </si>
  <si>
    <t>Kèm theo Quyết định số:       /QĐ-ĐHDT,  ngày      tháng        năm 2019</t>
  </si>
  <si>
    <t>xet dk thi TN</t>
  </si>
  <si>
    <t>Đà Nẵng, Ngày     tháng   năm 2019</t>
  </si>
  <si>
    <t>Lê Thị</t>
  </si>
  <si>
    <t>Nguyễn Thị Mỹ</t>
  </si>
  <si>
    <t>Lê Đặng Khánh</t>
  </si>
  <si>
    <t>Trịnh Thị Thảo</t>
  </si>
  <si>
    <t>Vy</t>
  </si>
  <si>
    <t>Nguyễn Thị Xuân</t>
  </si>
  <si>
    <t>DIỆN ĐỦ ĐIỀU KIỆN THỰC HIỆN KHÓA LUẬN TỐT NGHIỆP* T9-2019</t>
  </si>
  <si>
    <t>DIỆN ĐỦ ĐIỀU KIỆN DỰ THI TỐT NGHIỆP* T9-2019</t>
  </si>
  <si>
    <t>DIỆN XÉT VỚT DỰ THI TỐT NGHIỆP* T9-2019</t>
  </si>
  <si>
    <t>Đà Nẵng, Ngày        tháng      năm 2019</t>
  </si>
  <si>
    <t>BVKL</t>
  </si>
  <si>
    <t>Trịnh</t>
  </si>
  <si>
    <t>NGÀNH: KẾ TOÁN KIỂM TOÁN*K21KKT</t>
  </si>
  <si>
    <t>Kiểm Toán Tài Chính</t>
  </si>
  <si>
    <t>Kiểm Toán Chuyên Ngành  (Chọn 1 trong 4)</t>
  </si>
  <si>
    <t>Kế Toán Ngành  (Chọn 2 trong 3)</t>
  </si>
  <si>
    <t>Xét đk thi TN</t>
  </si>
  <si>
    <t>AUD 455</t>
  </si>
  <si>
    <t>Thuế &amp; Phân Tích  (Chọn 2 trong 3)</t>
  </si>
  <si>
    <t>AUD 402</t>
  </si>
  <si>
    <t>AUD 404</t>
  </si>
  <si>
    <t>AUD 403</t>
  </si>
  <si>
    <t>AUD 411</t>
  </si>
  <si>
    <t>AUD 412</t>
  </si>
  <si>
    <t>AUD 415</t>
  </si>
  <si>
    <t>Đà Nẵng, Ngày      tháng        năm 2019</t>
  </si>
  <si>
    <t>Lương</t>
  </si>
  <si>
    <t>Đỗ Hạnh</t>
  </si>
  <si>
    <t>Trần Phương</t>
  </si>
  <si>
    <t>Thị Bích</t>
  </si>
  <si>
    <t>Ngọc Trúc</t>
  </si>
  <si>
    <t>Thị Hoàng</t>
  </si>
  <si>
    <t>Như</t>
  </si>
  <si>
    <t>Thị Hương</t>
  </si>
  <si>
    <t>Phan</t>
  </si>
  <si>
    <t>Thị Tâm</t>
  </si>
  <si>
    <t>Ngọc</t>
  </si>
  <si>
    <t>Mai</t>
  </si>
  <si>
    <t>Nữ Bình</t>
  </si>
  <si>
    <t>Đang Học Lại</t>
  </si>
  <si>
    <t>Thị Như</t>
  </si>
  <si>
    <t>Thế</t>
  </si>
  <si>
    <t>Nguyễn Nam</t>
  </si>
  <si>
    <t>Long</t>
  </si>
  <si>
    <t>K20KKT</t>
  </si>
  <si>
    <t>Võ Thị Thanh</t>
  </si>
  <si>
    <t>Nhàn</t>
  </si>
  <si>
    <t>Dương Quỳnh</t>
  </si>
  <si>
    <t>Phan Thanh</t>
  </si>
  <si>
    <t>Phúc</t>
  </si>
  <si>
    <t>Mai Công</t>
  </si>
  <si>
    <t>Thành</t>
  </si>
  <si>
    <t>Nguyễn Ngọc Bảo</t>
  </si>
  <si>
    <t>Phùng Thị Thùy</t>
  </si>
  <si>
    <t>BẢNG ĐIỂM TỔNG HỢP KẾT QUẢ HỌC TẬP TOÀN KHÓA * K20KKT</t>
  </si>
  <si>
    <t>NGÀNH: KẾ TOÁN KiỂM TOÁN</t>
  </si>
  <si>
    <t>Kèm theo Quyết định số:          /QĐ-ĐHDT,  ngày      tháng        năm 2018</t>
  </si>
  <si>
    <t>xet đk dự thi</t>
  </si>
  <si>
    <t>Kế Toán Ngành  (Chọn 1 trong 2)</t>
  </si>
  <si>
    <t>Tính thử</t>
  </si>
  <si>
    <t>ĐỦ ĐIỀU KIỆN THỰC HIỆN KHÓA LUẬN TỐT NGHIỆP T9/2019</t>
  </si>
  <si>
    <t>Dương</t>
  </si>
  <si>
    <t>Thanh</t>
  </si>
  <si>
    <t>ĐỦ ĐIỀU KIỆN DỰ THI TỐT NGHIỆP T9/2019</t>
  </si>
  <si>
    <t>Công</t>
  </si>
  <si>
    <t>Ngọc Bảo</t>
  </si>
  <si>
    <t>Phùng</t>
  </si>
  <si>
    <t>Đà Nẵng, Ngày     tháng     năm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</si>
</sst>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75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times new roman"/>
      <family val="2"/>
    </font>
    <font>
      <b/>
      <sz val="13.5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Cambria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0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b/>
      <i/>
      <sz val="11"/>
      <color indexed="8"/>
      <name val="Times New Roman"/>
      <family val="1"/>
    </font>
    <font>
      <sz val="9.5"/>
      <color indexed="8"/>
      <name val="Times New Roman"/>
      <family val="1"/>
    </font>
    <font>
      <i/>
      <sz val="20"/>
      <color indexed="8"/>
      <name val="Cambria"/>
      <family val="1"/>
    </font>
    <font>
      <b/>
      <sz val="24"/>
      <color indexed="8"/>
      <name val="Cambria"/>
      <family val="1"/>
    </font>
    <font>
      <sz val="24"/>
      <color indexed="8"/>
      <name val="Arial"/>
      <family val="2"/>
    </font>
    <font>
      <b/>
      <sz val="14"/>
      <color indexed="8"/>
      <name val="Calibri"/>
      <family val="2"/>
    </font>
    <font>
      <sz val="15"/>
      <color indexed="8"/>
      <name val="Tahoma"/>
      <family val="2"/>
    </font>
    <font>
      <sz val="8"/>
      <color indexed="8"/>
      <name val="Tahoma"/>
      <family val="2"/>
    </font>
    <font>
      <sz val="8.25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mbria"/>
      <family val="1"/>
    </font>
    <font>
      <b/>
      <sz val="12"/>
      <color indexed="8"/>
      <name val="Tahoma"/>
      <family val="2"/>
    </font>
    <font>
      <b/>
      <sz val="18"/>
      <color indexed="8"/>
      <name val="Cambria"/>
      <family val="1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8"/>
      <color indexed="8"/>
      <name val="Cambria"/>
      <family val="1"/>
    </font>
    <font>
      <i/>
      <sz val="2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mbria"/>
      <family val="1"/>
    </font>
    <font>
      <sz val="7"/>
      <color indexed="8"/>
      <name val="Tahoma"/>
      <family val="2"/>
    </font>
    <font>
      <sz val="6"/>
      <color indexed="8"/>
      <name val="Tahoma"/>
      <family val="2"/>
    </font>
    <font>
      <sz val="6.5"/>
      <color indexed="8"/>
      <name val="Tahoma"/>
      <family val="2"/>
    </font>
    <font>
      <sz val="7"/>
      <color indexed="8"/>
      <name val="Arial"/>
      <family val="2"/>
    </font>
    <font>
      <sz val="18"/>
      <color indexed="8"/>
      <name val="Cambria"/>
      <family val="1"/>
    </font>
    <font>
      <i/>
      <sz val="16"/>
      <color indexed="8"/>
      <name val="Cambria"/>
      <family val="1"/>
    </font>
    <font>
      <b/>
      <sz val="8"/>
      <color indexed="8"/>
      <name val="Tahoma"/>
      <family val="2"/>
    </font>
    <font>
      <b/>
      <sz val="20"/>
      <color indexed="8"/>
      <name val="Cambria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22"/>
      <color indexed="8"/>
      <name val="Cambria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ahoma"/>
      <family val="2"/>
    </font>
    <font>
      <sz val="19"/>
      <color indexed="8"/>
      <name val="Arial"/>
      <family val="2"/>
    </font>
    <font>
      <b/>
      <sz val="19"/>
      <color indexed="8"/>
      <name val="Cambria"/>
      <family val="1"/>
    </font>
    <font>
      <sz val="19"/>
      <color indexed="8"/>
      <name val="Cambria"/>
      <family val="1"/>
    </font>
    <font>
      <sz val="19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6"/>
      <color indexed="8"/>
      <name val="Calibri"/>
      <family val="2"/>
    </font>
    <font>
      <sz val="16"/>
      <color indexed="8"/>
      <name val="Tahoma"/>
      <family val="2"/>
    </font>
    <font>
      <sz val="11"/>
      <color indexed="8"/>
      <name val="Tahoma"/>
      <family val="2"/>
    </font>
    <font>
      <sz val="8.5"/>
      <color indexed="8"/>
      <name val="Tahoma"/>
      <family val="2"/>
    </font>
    <font>
      <sz val="9"/>
      <color indexed="8"/>
      <name val="Tahoma"/>
      <family val="2"/>
    </font>
    <font>
      <sz val="5"/>
      <color indexed="8"/>
      <name val="Tahoma"/>
      <family val="2"/>
    </font>
    <font>
      <sz val="7"/>
      <color indexed="8"/>
      <name val="Calibri"/>
      <family val="2"/>
    </font>
    <font>
      <b/>
      <sz val="6"/>
      <color indexed="8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ahoma"/>
      <family val="2"/>
    </font>
    <font>
      <b/>
      <sz val="10"/>
      <color indexed="8"/>
      <name val="Cambria"/>
      <family val="1"/>
    </font>
    <font>
      <b/>
      <sz val="24"/>
      <color indexed="8"/>
      <name val="Calibri"/>
      <family val="2"/>
    </font>
    <font>
      <b/>
      <sz val="15"/>
      <color indexed="8"/>
      <name val="Calibri"/>
      <family val="2"/>
    </font>
    <font>
      <sz val="8"/>
      <color indexed="8"/>
      <name val="Calibri"/>
      <family val="2"/>
    </font>
    <font>
      <b/>
      <sz val="6"/>
      <color indexed="8"/>
      <name val="Tahoma"/>
      <family val="2"/>
    </font>
    <font>
      <sz val="7.5"/>
      <color indexed="8"/>
      <name val="Tahoma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6.5"/>
      <color indexed="8"/>
      <name val="Calibri"/>
      <family val="2"/>
    </font>
    <font>
      <sz val="5.5"/>
      <color indexed="8"/>
      <name val="Tahoma"/>
      <family val="2"/>
    </font>
    <font>
      <sz val="14"/>
      <color indexed="8"/>
      <name val="Tahoma"/>
      <family val="2"/>
    </font>
    <font>
      <sz val="6.5"/>
      <color indexed="8"/>
      <name val="Cambria"/>
      <family val="1"/>
    </font>
    <font>
      <b/>
      <sz val="6.5"/>
      <color indexed="8"/>
      <name val="Cambria"/>
      <family val="1"/>
    </font>
    <font>
      <sz val="5.5"/>
      <color indexed="8"/>
      <name val="Cambria"/>
      <family val="1"/>
    </font>
    <font>
      <sz val="6"/>
      <color indexed="8"/>
      <name val="Cambria"/>
      <family val="1"/>
    </font>
    <font>
      <b/>
      <sz val="8.25"/>
      <color indexed="8"/>
      <name val="Tahoma"/>
      <family val="2"/>
    </font>
    <font>
      <sz val="8"/>
      <color indexed="8"/>
      <name val="Cambria"/>
      <family val="1"/>
    </font>
    <font>
      <sz val="5"/>
      <color indexed="8"/>
      <name val="Cambria"/>
      <family val="1"/>
    </font>
    <font>
      <b/>
      <sz val="17"/>
      <color indexed="8"/>
      <name val="Cambria"/>
      <family val="1"/>
    </font>
    <font>
      <sz val="8.25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7.5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Cambria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4"/>
      <color indexed="8"/>
      <name val="Cambria"/>
      <family val="1"/>
    </font>
    <font>
      <sz val="12.5"/>
      <color indexed="8"/>
      <name val="Calibri"/>
      <family val="2"/>
    </font>
    <font>
      <b/>
      <sz val="12.5"/>
      <color indexed="8"/>
      <name val="Cambria"/>
      <family val="1"/>
    </font>
    <font>
      <sz val="12.5"/>
      <color indexed="8"/>
      <name val="Cambria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9.5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/>
    </border>
    <border>
      <left style="thin">
        <color indexed="8"/>
      </left>
      <right style="thin">
        <color indexed="8"/>
      </right>
      <top style="thin">
        <color indexed="55"/>
      </top>
      <bottom/>
    </border>
    <border>
      <left style="thin"/>
      <right style="thin"/>
      <top style="thin">
        <color indexed="55"/>
      </top>
      <bottom style="thin"/>
    </border>
    <border>
      <left style="thin">
        <color indexed="8"/>
      </left>
      <right style="thin">
        <color indexed="8"/>
      </right>
      <top style="thin">
        <color indexed="55"/>
      </top>
      <bottom style="thin"/>
    </border>
    <border>
      <left style="thin"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3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0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55"/>
      </left>
      <right style="thin">
        <color indexed="55"/>
      </right>
      <top/>
      <bottom style="thin">
        <color indexed="8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5"/>
      </left>
      <right style="thin">
        <color indexed="2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/>
      <right/>
      <top style="thin">
        <color indexed="55"/>
      </top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63"/>
      </bottom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55"/>
      </left>
      <right style="thin"/>
      <top style="thin"/>
      <bottom/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/>
      <bottom/>
    </border>
    <border>
      <left style="thin"/>
      <right style="thin">
        <color indexed="55"/>
      </right>
      <top/>
      <bottom/>
    </border>
    <border>
      <left style="thin">
        <color indexed="8"/>
      </left>
      <right style="thin">
        <color indexed="23"/>
      </right>
      <top style="thin">
        <color indexed="23"/>
      </top>
      <bottom/>
    </border>
    <border>
      <left style="thin">
        <color indexed="8"/>
      </left>
      <right style="thin">
        <color indexed="23"/>
      </right>
      <top/>
      <bottom/>
    </border>
    <border>
      <left style="thin">
        <color indexed="8"/>
      </left>
      <right style="thin">
        <color indexed="23"/>
      </right>
      <top/>
      <bottom style="thin">
        <color indexed="55"/>
      </bottom>
    </border>
    <border>
      <left style="thin">
        <color indexed="23"/>
      </left>
      <right style="thin">
        <color indexed="23"/>
      </right>
      <top/>
      <bottom style="thin">
        <color indexed="63"/>
      </bottom>
    </border>
    <border>
      <left/>
      <right style="thin"/>
      <top style="thin"/>
      <bottom/>
    </border>
    <border>
      <left style="thin">
        <color indexed="63"/>
      </left>
      <right style="thin">
        <color indexed="23"/>
      </right>
      <top/>
      <bottom/>
    </border>
    <border>
      <left style="thin"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63"/>
      </top>
      <bottom style="thin">
        <color indexed="63"/>
      </bottom>
    </border>
    <border>
      <left style="thin">
        <color indexed="23"/>
      </left>
      <right/>
      <top style="thin">
        <color indexed="23"/>
      </top>
      <bottom/>
    </border>
  </borders>
  <cellStyleXfs count="5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/>
      <protection/>
    </xf>
    <xf numFmtId="0" fontId="21" fillId="2" borderId="0" applyNumberFormat="0" applyBorder="0" applyAlignment="0" applyProtection="0"/>
    <xf numFmtId="167" fontId="22" fillId="0" borderId="0">
      <alignment/>
      <protection/>
    </xf>
    <xf numFmtId="0" fontId="23" fillId="3" borderId="0">
      <alignment/>
      <protection/>
    </xf>
    <xf numFmtId="0" fontId="23" fillId="4" borderId="0">
      <alignment/>
      <protection/>
    </xf>
    <xf numFmtId="0" fontId="24" fillId="3" borderId="0">
      <alignment/>
      <protection/>
    </xf>
    <xf numFmtId="0" fontId="24" fillId="4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3" borderId="0">
      <alignment/>
      <protection/>
    </xf>
    <xf numFmtId="0" fontId="25" fillId="4" borderId="0">
      <alignment/>
      <protection/>
    </xf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7" fillId="0" borderId="0">
      <alignment wrapText="1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16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16" fillId="0" borderId="0" applyFont="0" applyFill="0" applyBorder="0" applyAlignment="0" applyProtection="0"/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37" fontId="31" fillId="0" borderId="0">
      <alignment/>
      <protection/>
    </xf>
    <xf numFmtId="0" fontId="32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176" fontId="16" fillId="0" borderId="0" applyFill="0" applyBorder="0" applyAlignment="0">
      <protection/>
    </xf>
    <xf numFmtId="177" fontId="16" fillId="0" borderId="0" applyFill="0" applyBorder="0" applyAlignment="0">
      <protection/>
    </xf>
    <xf numFmtId="0" fontId="82" fillId="3" borderId="1" applyNumberFormat="0" applyAlignment="0" applyProtection="0"/>
    <xf numFmtId="0" fontId="82" fillId="3" borderId="1" applyNumberFormat="0" applyAlignment="0" applyProtection="0"/>
    <xf numFmtId="0" fontId="82" fillId="3" borderId="1" applyNumberFormat="0" applyAlignment="0" applyProtection="0"/>
    <xf numFmtId="0" fontId="82" fillId="3" borderId="1" applyNumberFormat="0" applyAlignment="0" applyProtection="0"/>
    <xf numFmtId="0" fontId="33" fillId="0" borderId="0">
      <alignment/>
      <protection/>
    </xf>
    <xf numFmtId="0" fontId="83" fillId="23" borderId="2" applyNumberFormat="0" applyAlignment="0" applyProtection="0"/>
    <xf numFmtId="0" fontId="83" fillId="23" borderId="2" applyNumberFormat="0" applyAlignment="0" applyProtection="0"/>
    <xf numFmtId="0" fontId="83" fillId="23" borderId="2" applyNumberFormat="0" applyAlignment="0" applyProtection="0"/>
    <xf numFmtId="0" fontId="8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4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34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2" fontId="34" fillId="0" borderId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35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38" fontId="36" fillId="3" borderId="0" applyNumberFormat="0" applyBorder="0" applyAlignment="0" applyProtection="0"/>
    <xf numFmtId="38" fontId="36" fillId="3" borderId="0" applyNumberFormat="0" applyBorder="0" applyAlignment="0" applyProtection="0"/>
    <xf numFmtId="0" fontId="37" fillId="0" borderId="0">
      <alignment horizontal="left"/>
      <protection/>
    </xf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86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9" fillId="10" borderId="1" applyNumberFormat="0" applyAlignment="0" applyProtection="0"/>
    <xf numFmtId="10" fontId="36" fillId="24" borderId="11" applyNumberFormat="0" applyBorder="0" applyAlignment="0" applyProtection="0"/>
    <xf numFmtId="10" fontId="36" fillId="24" borderId="11" applyNumberFormat="0" applyBorder="0" applyAlignment="0" applyProtection="0"/>
    <xf numFmtId="0" fontId="41" fillId="0" borderId="0">
      <alignment/>
      <protection/>
    </xf>
    <xf numFmtId="0" fontId="89" fillId="10" borderId="1" applyNumberFormat="0" applyAlignment="0" applyProtection="0"/>
    <xf numFmtId="0" fontId="89" fillId="10" borderId="1" applyNumberFormat="0" applyAlignment="0" applyProtection="0"/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90" fillId="0" borderId="12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0" fontId="90" fillId="0" borderId="13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2" fillId="0" borderId="14">
      <alignment/>
      <protection/>
    </xf>
    <xf numFmtId="183" fontId="16" fillId="0" borderId="15">
      <alignment/>
      <protection/>
    </xf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16" fillId="0" borderId="0" applyNumberFormat="0" applyFill="0" applyAlignment="0"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4" fillId="0" borderId="0">
      <alignment/>
      <protection/>
    </xf>
    <xf numFmtId="186" fontId="45" fillId="0" borderId="0">
      <alignment/>
      <protection/>
    </xf>
    <xf numFmtId="187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Protection="0">
      <alignment vertical="center"/>
    </xf>
    <xf numFmtId="0" fontId="16" fillId="0" borderId="0">
      <alignment/>
      <protection/>
    </xf>
    <xf numFmtId="0" fontId="26" fillId="0" borderId="0">
      <alignment/>
      <protection/>
    </xf>
    <xf numFmtId="0" fontId="0" fillId="0" borderId="0" applyProtection="0">
      <alignment/>
    </xf>
    <xf numFmtId="0" fontId="1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Protection="0">
      <alignment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91" fillId="3" borderId="17" applyNumberFormat="0" applyAlignment="0" applyProtection="0"/>
    <xf numFmtId="0" fontId="91" fillId="3" borderId="17" applyNumberFormat="0" applyAlignment="0" applyProtection="0"/>
    <xf numFmtId="0" fontId="91" fillId="3" borderId="17" applyNumberFormat="0" applyAlignment="0" applyProtection="0"/>
    <xf numFmtId="0" fontId="91" fillId="3" borderId="17" applyNumberFormat="0" applyAlignment="0" applyProtection="0"/>
    <xf numFmtId="9" fontId="0" fillId="0" borderId="0" applyFont="0" applyFill="0" applyBorder="0" applyAlignment="0" applyProtection="0"/>
    <xf numFmtId="176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quotePrefix="1"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18" applyNumberFormat="0" applyBorder="0">
      <alignment/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0" fillId="0" borderId="14">
      <alignment horizontal="center"/>
      <protection/>
    </xf>
    <xf numFmtId="3" fontId="35" fillId="0" borderId="0" applyFont="0" applyFill="0" applyBorder="0" applyAlignment="0" applyProtection="0"/>
    <xf numFmtId="0" fontId="35" fillId="25" borderId="0" applyNumberFormat="0" applyFont="0" applyBorder="0" applyAlignment="0" applyProtection="0"/>
    <xf numFmtId="3" fontId="51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49" fontId="15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6" fillId="0" borderId="0" applyFill="0" applyBorder="0" applyAlignment="0">
      <protection/>
    </xf>
    <xf numFmtId="0" fontId="17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16" fillId="0" borderId="20" applyNumberFormat="0" applyFon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6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43" fillId="0" borderId="0">
      <alignment/>
      <protection/>
    </xf>
    <xf numFmtId="166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6" fontId="22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2" fillId="0" borderId="0" xfId="385" applyFont="1" applyFill="1">
      <alignment/>
      <protection/>
    </xf>
    <xf numFmtId="0" fontId="1" fillId="0" borderId="0" xfId="427" applyFont="1" applyFill="1" applyBorder="1">
      <alignment/>
      <protection/>
    </xf>
    <xf numFmtId="0" fontId="5" fillId="0" borderId="0" xfId="335" applyFont="1">
      <alignment/>
      <protection/>
    </xf>
    <xf numFmtId="0" fontId="2" fillId="0" borderId="0" xfId="385" applyFont="1" applyFill="1" applyBorder="1">
      <alignment/>
      <protection/>
    </xf>
    <xf numFmtId="0" fontId="6" fillId="0" borderId="0" xfId="385" applyFont="1" applyFill="1">
      <alignment/>
      <protection/>
    </xf>
    <xf numFmtId="0" fontId="7" fillId="0" borderId="0" xfId="385" applyFont="1" applyFill="1" applyBorder="1">
      <alignment/>
      <protection/>
    </xf>
    <xf numFmtId="0" fontId="0" fillId="0" borderId="0" xfId="335" applyFont="1">
      <alignment/>
      <protection/>
    </xf>
    <xf numFmtId="0" fontId="8" fillId="0" borderId="0" xfId="335" applyFont="1">
      <alignment/>
      <protection/>
    </xf>
    <xf numFmtId="0" fontId="0" fillId="0" borderId="0" xfId="335">
      <alignment/>
      <protection/>
    </xf>
    <xf numFmtId="0" fontId="9" fillId="0" borderId="22" xfId="385" applyFont="1" applyFill="1" applyBorder="1" applyAlignment="1">
      <alignment horizontal="center" vertical="center"/>
      <protection/>
    </xf>
    <xf numFmtId="0" fontId="9" fillId="0" borderId="23" xfId="385" applyFont="1" applyFill="1" applyBorder="1" applyAlignment="1">
      <alignment horizontal="center" vertical="center"/>
      <protection/>
    </xf>
    <xf numFmtId="0" fontId="9" fillId="0" borderId="24" xfId="385" applyFont="1" applyFill="1" applyBorder="1" applyAlignment="1">
      <alignment horizontal="center" vertical="center"/>
      <protection/>
    </xf>
    <xf numFmtId="0" fontId="9" fillId="0" borderId="15" xfId="385" applyFont="1" applyBorder="1" applyAlignment="1">
      <alignment horizontal="center" vertical="center" wrapText="1"/>
      <protection/>
    </xf>
    <xf numFmtId="14" fontId="9" fillId="0" borderId="15" xfId="385" applyNumberFormat="1" applyFont="1" applyBorder="1" applyAlignment="1">
      <alignment horizontal="center" vertical="center"/>
      <protection/>
    </xf>
    <xf numFmtId="0" fontId="9" fillId="0" borderId="11" xfId="382" applyFont="1" applyBorder="1" applyAlignment="1">
      <alignment horizontal="center" vertical="center" wrapText="1"/>
      <protection/>
    </xf>
    <xf numFmtId="0" fontId="9" fillId="0" borderId="15" xfId="385" applyFont="1" applyBorder="1" applyAlignment="1">
      <alignment horizontal="center" vertical="center"/>
      <protection/>
    </xf>
    <xf numFmtId="0" fontId="10" fillId="7" borderId="4" xfId="385" applyFont="1" applyFill="1" applyBorder="1" applyAlignment="1">
      <alignment horizontal="left"/>
      <protection/>
    </xf>
    <xf numFmtId="0" fontId="6" fillId="7" borderId="4" xfId="385" applyFont="1" applyFill="1" applyBorder="1" applyAlignment="1">
      <alignment horizontal="left"/>
      <protection/>
    </xf>
    <xf numFmtId="0" fontId="11" fillId="7" borderId="4" xfId="385" applyFont="1" applyFill="1" applyBorder="1" applyAlignment="1">
      <alignment horizontal="left"/>
      <protection/>
    </xf>
    <xf numFmtId="0" fontId="0" fillId="0" borderId="0" xfId="335" applyAlignment="1">
      <alignment/>
      <protection/>
    </xf>
    <xf numFmtId="0" fontId="12" fillId="0" borderId="25" xfId="385" applyFont="1" applyFill="1" applyBorder="1" applyAlignment="1">
      <alignment horizontal="center"/>
      <protection/>
    </xf>
    <xf numFmtId="0" fontId="1" fillId="0" borderId="26" xfId="312" applyNumberFormat="1" applyFont="1" applyFill="1" applyBorder="1" applyAlignment="1" applyProtection="1">
      <alignment horizontal="center" wrapText="1"/>
      <protection/>
    </xf>
    <xf numFmtId="0" fontId="1" fillId="0" borderId="27" xfId="408" applyFont="1" applyBorder="1">
      <alignment/>
      <protection/>
    </xf>
    <xf numFmtId="0" fontId="14" fillId="0" borderId="28" xfId="408" applyFont="1" applyBorder="1">
      <alignment/>
      <protection/>
    </xf>
    <xf numFmtId="0" fontId="1" fillId="0" borderId="25" xfId="335" applyFont="1" applyBorder="1" applyAlignment="1">
      <alignment horizontal="center"/>
      <protection/>
    </xf>
    <xf numFmtId="0" fontId="7" fillId="0" borderId="25" xfId="385" applyFont="1" applyBorder="1" applyAlignment="1">
      <alignment horizontal="center"/>
      <protection/>
    </xf>
    <xf numFmtId="0" fontId="12" fillId="0" borderId="25" xfId="385" applyFont="1" applyBorder="1" applyAlignment="1">
      <alignment/>
      <protection/>
    </xf>
    <xf numFmtId="0" fontId="7" fillId="0" borderId="29" xfId="385" applyFont="1" applyBorder="1" applyAlignment="1">
      <alignment horizontal="center"/>
      <protection/>
    </xf>
    <xf numFmtId="0" fontId="12" fillId="0" borderId="29" xfId="385" applyFont="1" applyBorder="1" applyAlignment="1">
      <alignment/>
      <protection/>
    </xf>
    <xf numFmtId="0" fontId="6" fillId="0" borderId="0" xfId="385" applyFont="1" applyBorder="1" applyAlignment="1">
      <alignment horizontal="left"/>
      <protection/>
    </xf>
    <xf numFmtId="0" fontId="6" fillId="0" borderId="0" xfId="385" applyFont="1" applyAlignment="1">
      <alignment horizontal="center"/>
      <protection/>
    </xf>
    <xf numFmtId="0" fontId="6" fillId="0" borderId="0" xfId="385" applyFont="1" applyAlignment="1">
      <alignment horizontal="left"/>
      <protection/>
    </xf>
    <xf numFmtId="0" fontId="1" fillId="0" borderId="27" xfId="408" applyFont="1" applyBorder="1">
      <alignment/>
      <protection/>
    </xf>
    <xf numFmtId="0" fontId="14" fillId="0" borderId="28" xfId="408" applyFont="1" applyBorder="1">
      <alignment/>
      <protection/>
    </xf>
    <xf numFmtId="14" fontId="61" fillId="0" borderId="26" xfId="428" applyNumberFormat="1" applyFont="1" applyFill="1" applyBorder="1" applyAlignment="1">
      <alignment horizontal="center"/>
      <protection/>
    </xf>
    <xf numFmtId="0" fontId="1" fillId="0" borderId="25" xfId="335" applyFont="1" applyBorder="1" applyAlignment="1">
      <alignment horizontal="center"/>
      <protection/>
    </xf>
    <xf numFmtId="0" fontId="1" fillId="26" borderId="26" xfId="409" applyFont="1" applyFill="1" applyBorder="1" applyAlignment="1">
      <alignment horizontal="center"/>
      <protection/>
    </xf>
    <xf numFmtId="14" fontId="62" fillId="0" borderId="26" xfId="426" applyNumberFormat="1" applyFont="1" applyBorder="1" applyAlignment="1">
      <alignment horizontal="center"/>
      <protection/>
    </xf>
    <xf numFmtId="0" fontId="61" fillId="0" borderId="0" xfId="335" applyFont="1">
      <alignment/>
      <protection/>
    </xf>
    <xf numFmtId="0" fontId="13" fillId="0" borderId="0" xfId="335" applyFont="1">
      <alignment/>
      <protection/>
    </xf>
    <xf numFmtId="0" fontId="63" fillId="0" borderId="0" xfId="335" applyFont="1">
      <alignment/>
      <protection/>
    </xf>
    <xf numFmtId="0" fontId="13" fillId="0" borderId="0" xfId="335" applyFont="1" applyAlignment="1">
      <alignment/>
      <protection/>
    </xf>
    <xf numFmtId="0" fontId="1" fillId="0" borderId="26" xfId="312" applyNumberFormat="1" applyFont="1" applyFill="1" applyBorder="1" applyAlignment="1" applyProtection="1">
      <alignment horizontal="center" wrapText="1"/>
      <protection/>
    </xf>
    <xf numFmtId="14" fontId="64" fillId="0" borderId="26" xfId="428" applyNumberFormat="1" applyFont="1" applyFill="1" applyBorder="1" applyAlignment="1">
      <alignment horizontal="center"/>
      <protection/>
    </xf>
    <xf numFmtId="14" fontId="62" fillId="0" borderId="26" xfId="426" applyNumberFormat="1" applyFont="1" applyBorder="1" applyAlignment="1">
      <alignment horizontal="center"/>
      <protection/>
    </xf>
    <xf numFmtId="0" fontId="1" fillId="26" borderId="26" xfId="409" applyFont="1" applyFill="1" applyBorder="1" applyAlignment="1">
      <alignment horizontal="center"/>
      <protection/>
    </xf>
    <xf numFmtId="0" fontId="1" fillId="26" borderId="30" xfId="409" applyFont="1" applyFill="1" applyBorder="1" applyAlignment="1">
      <alignment horizontal="center"/>
      <protection/>
    </xf>
    <xf numFmtId="0" fontId="12" fillId="0" borderId="31" xfId="385" applyFont="1" applyFill="1" applyBorder="1" applyAlignment="1">
      <alignment horizontal="center"/>
      <protection/>
    </xf>
    <xf numFmtId="0" fontId="1" fillId="26" borderId="32" xfId="409" applyFont="1" applyFill="1" applyBorder="1" applyAlignment="1">
      <alignment horizontal="center"/>
      <protection/>
    </xf>
    <xf numFmtId="0" fontId="1" fillId="0" borderId="33" xfId="408" applyFont="1" applyBorder="1">
      <alignment/>
      <protection/>
    </xf>
    <xf numFmtId="0" fontId="14" fillId="0" borderId="34" xfId="408" applyFont="1" applyBorder="1">
      <alignment/>
      <protection/>
    </xf>
    <xf numFmtId="14" fontId="64" fillId="0" borderId="35" xfId="428" applyNumberFormat="1" applyFont="1" applyFill="1" applyBorder="1" applyAlignment="1">
      <alignment horizontal="center"/>
      <protection/>
    </xf>
    <xf numFmtId="14" fontId="62" fillId="0" borderId="35" xfId="426" applyNumberFormat="1" applyFont="1" applyBorder="1" applyAlignment="1">
      <alignment horizontal="center"/>
      <protection/>
    </xf>
    <xf numFmtId="0" fontId="1" fillId="0" borderId="31" xfId="335" applyFont="1" applyBorder="1" applyAlignment="1">
      <alignment horizontal="center"/>
      <protection/>
    </xf>
    <xf numFmtId="0" fontId="7" fillId="0" borderId="31" xfId="385" applyFont="1" applyBorder="1" applyAlignment="1">
      <alignment horizontal="center"/>
      <protection/>
    </xf>
    <xf numFmtId="0" fontId="12" fillId="0" borderId="31" xfId="385" applyFont="1" applyBorder="1" applyAlignment="1">
      <alignment/>
      <protection/>
    </xf>
    <xf numFmtId="0" fontId="12" fillId="0" borderId="0" xfId="385" applyFont="1" applyFill="1" applyBorder="1" applyAlignment="1">
      <alignment horizontal="center"/>
      <protection/>
    </xf>
    <xf numFmtId="0" fontId="1" fillId="26" borderId="0" xfId="409" applyFont="1" applyFill="1" applyBorder="1" applyAlignment="1">
      <alignment horizontal="center"/>
      <protection/>
    </xf>
    <xf numFmtId="0" fontId="1" fillId="0" borderId="0" xfId="408" applyFont="1" applyBorder="1">
      <alignment/>
      <protection/>
    </xf>
    <xf numFmtId="0" fontId="14" fillId="0" borderId="0" xfId="408" applyFont="1" applyBorder="1">
      <alignment/>
      <protection/>
    </xf>
    <xf numFmtId="14" fontId="64" fillId="0" borderId="0" xfId="428" applyNumberFormat="1" applyFont="1" applyFill="1" applyBorder="1" applyAlignment="1">
      <alignment horizontal="center"/>
      <protection/>
    </xf>
    <xf numFmtId="14" fontId="62" fillId="0" borderId="0" xfId="426" applyNumberFormat="1" applyFont="1" applyBorder="1" applyAlignment="1">
      <alignment horizontal="center"/>
      <protection/>
    </xf>
    <xf numFmtId="0" fontId="1" fillId="0" borderId="0" xfId="335" applyFont="1" applyBorder="1" applyAlignment="1">
      <alignment horizontal="center"/>
      <protection/>
    </xf>
    <xf numFmtId="0" fontId="7" fillId="0" borderId="0" xfId="385" applyFont="1" applyBorder="1" applyAlignment="1">
      <alignment horizontal="center"/>
      <protection/>
    </xf>
    <xf numFmtId="0" fontId="12" fillId="0" borderId="0" xfId="385" applyFont="1" applyBorder="1" applyAlignment="1">
      <alignment/>
      <protection/>
    </xf>
    <xf numFmtId="0" fontId="1" fillId="26" borderId="35" xfId="409" applyFont="1" applyFill="1" applyBorder="1" applyAlignment="1">
      <alignment horizontal="center"/>
      <protection/>
    </xf>
    <xf numFmtId="0" fontId="1" fillId="0" borderId="33" xfId="408" applyFont="1" applyBorder="1">
      <alignment/>
      <protection/>
    </xf>
    <xf numFmtId="0" fontId="14" fillId="0" borderId="34" xfId="408" applyFont="1" applyBorder="1">
      <alignment/>
      <protection/>
    </xf>
    <xf numFmtId="14" fontId="61" fillId="0" borderId="35" xfId="428" applyNumberFormat="1" applyFont="1" applyFill="1" applyBorder="1" applyAlignment="1">
      <alignment horizontal="center"/>
      <protection/>
    </xf>
    <xf numFmtId="14" fontId="62" fillId="0" borderId="35" xfId="426" applyNumberFormat="1" applyFont="1" applyBorder="1" applyAlignment="1">
      <alignment horizontal="center"/>
      <protection/>
    </xf>
    <xf numFmtId="0" fontId="1" fillId="0" borderId="31" xfId="335" applyFont="1" applyBorder="1" applyAlignment="1">
      <alignment horizontal="center"/>
      <protection/>
    </xf>
    <xf numFmtId="0" fontId="1" fillId="0" borderId="30" xfId="312" applyNumberFormat="1" applyFont="1" applyFill="1" applyBorder="1" applyAlignment="1" applyProtection="1">
      <alignment horizontal="center" wrapText="1"/>
      <protection/>
    </xf>
    <xf numFmtId="0" fontId="7" fillId="26" borderId="25" xfId="385" applyFont="1" applyFill="1" applyBorder="1" applyAlignment="1">
      <alignment horizontal="center"/>
      <protection/>
    </xf>
    <xf numFmtId="0" fontId="79" fillId="26" borderId="0" xfId="283" applyFont="1" applyFill="1" applyAlignment="1">
      <alignment horizontal="left"/>
      <protection/>
    </xf>
    <xf numFmtId="0" fontId="94" fillId="26" borderId="0" xfId="283" applyFont="1" applyFill="1" applyAlignment="1">
      <alignment/>
      <protection/>
    </xf>
    <xf numFmtId="0" fontId="94" fillId="26" borderId="0" xfId="283" applyFont="1" applyFill="1">
      <alignment/>
      <protection/>
    </xf>
    <xf numFmtId="49" fontId="70" fillId="26" borderId="36" xfId="283" applyNumberFormat="1" applyFont="1" applyFill="1" applyBorder="1" applyAlignment="1" applyProtection="1">
      <alignment horizontal="center" vertical="center" wrapText="1"/>
      <protection/>
    </xf>
    <xf numFmtId="49" fontId="70" fillId="26" borderId="0" xfId="283" applyNumberFormat="1" applyFont="1" applyFill="1" applyBorder="1" applyAlignment="1" applyProtection="1">
      <alignment horizontal="center" vertical="center" wrapText="1"/>
      <protection/>
    </xf>
    <xf numFmtId="49" fontId="70" fillId="26" borderId="37" xfId="283" applyNumberFormat="1" applyFont="1" applyFill="1" applyBorder="1" applyAlignment="1" applyProtection="1">
      <alignment horizontal="center" vertical="center" wrapText="1"/>
      <protection/>
    </xf>
    <xf numFmtId="0" fontId="70" fillId="26" borderId="17" xfId="283" applyNumberFormat="1" applyFont="1" applyFill="1" applyBorder="1" applyAlignment="1" applyProtection="1">
      <alignment horizontal="center" vertical="center" wrapText="1"/>
      <protection/>
    </xf>
    <xf numFmtId="0" fontId="70" fillId="26" borderId="38" xfId="283" applyNumberFormat="1" applyFont="1" applyFill="1" applyBorder="1" applyAlignment="1" applyProtection="1">
      <alignment horizontal="left" wrapText="1"/>
      <protection/>
    </xf>
    <xf numFmtId="49" fontId="70" fillId="26" borderId="38" xfId="283" applyNumberFormat="1" applyFont="1" applyFill="1" applyBorder="1" applyAlignment="1" applyProtection="1">
      <alignment horizontal="left" wrapText="1"/>
      <protection/>
    </xf>
    <xf numFmtId="14" fontId="70" fillId="26" borderId="38" xfId="283" applyNumberFormat="1" applyFont="1" applyFill="1" applyBorder="1" applyAlignment="1" applyProtection="1">
      <alignment horizontal="left" wrapText="1"/>
      <protection/>
    </xf>
    <xf numFmtId="0" fontId="70" fillId="26" borderId="38" xfId="283" applyNumberFormat="1" applyFont="1" applyFill="1" applyBorder="1" applyAlignment="1" applyProtection="1">
      <alignment horizontal="center" wrapText="1"/>
      <protection/>
    </xf>
    <xf numFmtId="0" fontId="97" fillId="26" borderId="38" xfId="283" applyNumberFormat="1" applyFont="1" applyFill="1" applyBorder="1" applyAlignment="1" applyProtection="1">
      <alignment horizontal="center" wrapText="1"/>
      <protection/>
    </xf>
    <xf numFmtId="176" fontId="98" fillId="26" borderId="39" xfId="467" applyNumberFormat="1" applyFont="1" applyFill="1" applyBorder="1" applyAlignment="1">
      <alignment/>
      <protection locked="0"/>
    </xf>
    <xf numFmtId="0" fontId="76" fillId="26" borderId="40" xfId="283" applyFont="1" applyFill="1" applyBorder="1">
      <alignment/>
      <protection/>
    </xf>
    <xf numFmtId="0" fontId="78" fillId="26" borderId="0" xfId="283" applyFont="1" applyFill="1">
      <alignment/>
      <protection/>
    </xf>
    <xf numFmtId="0" fontId="75" fillId="26" borderId="0" xfId="283" applyFont="1" applyFill="1" applyBorder="1">
      <alignment/>
      <protection/>
    </xf>
    <xf numFmtId="0" fontId="99" fillId="26" borderId="0" xfId="283" applyFont="1" applyFill="1">
      <alignment/>
      <protection/>
    </xf>
    <xf numFmtId="0" fontId="74" fillId="26" borderId="17" xfId="283" applyNumberFormat="1" applyFont="1" applyFill="1" applyBorder="1" applyAlignment="1" applyProtection="1">
      <alignment horizontal="center" vertical="center" wrapText="1"/>
      <protection/>
    </xf>
    <xf numFmtId="49" fontId="71" fillId="26" borderId="41" xfId="283" applyNumberFormat="1" applyFont="1" applyFill="1" applyBorder="1" applyAlignment="1">
      <alignment horizontal="center" vertical="center" wrapText="1"/>
      <protection/>
    </xf>
    <xf numFmtId="0" fontId="70" fillId="26" borderId="0" xfId="283" applyNumberFormat="1" applyFont="1" applyFill="1" applyBorder="1" applyAlignment="1" applyProtection="1">
      <alignment horizontal="center" vertical="center" wrapText="1"/>
      <protection/>
    </xf>
    <xf numFmtId="0" fontId="74" fillId="26" borderId="0" xfId="283" applyNumberFormat="1" applyFont="1" applyFill="1" applyBorder="1" applyAlignment="1" applyProtection="1">
      <alignment horizontal="center" vertical="center" wrapText="1"/>
      <protection/>
    </xf>
    <xf numFmtId="49" fontId="71" fillId="26" borderId="0" xfId="283" applyNumberFormat="1" applyFont="1" applyFill="1" applyBorder="1" applyAlignment="1">
      <alignment horizontal="center" vertical="center" wrapText="1"/>
      <protection/>
    </xf>
    <xf numFmtId="0" fontId="70" fillId="26" borderId="42" xfId="283" applyNumberFormat="1" applyFont="1" applyFill="1" applyBorder="1" applyAlignment="1" applyProtection="1">
      <alignment horizontal="left" wrapText="1"/>
      <protection/>
    </xf>
    <xf numFmtId="0" fontId="70" fillId="26" borderId="43" xfId="283" applyNumberFormat="1" applyFont="1" applyFill="1" applyBorder="1" applyAlignment="1" applyProtection="1">
      <alignment horizontal="left" wrapText="1"/>
      <protection/>
    </xf>
    <xf numFmtId="0" fontId="70" fillId="26" borderId="42" xfId="283" applyNumberFormat="1" applyFont="1" applyFill="1" applyBorder="1" applyAlignment="1" applyProtection="1">
      <alignment horizontal="center" wrapText="1"/>
      <protection/>
    </xf>
    <xf numFmtId="0" fontId="70" fillId="26" borderId="43" xfId="283" applyNumberFormat="1" applyFont="1" applyFill="1" applyBorder="1" applyAlignment="1" applyProtection="1">
      <alignment horizontal="center" wrapText="1"/>
      <protection/>
    </xf>
    <xf numFmtId="0" fontId="67" fillId="26" borderId="0" xfId="283" applyFont="1" applyFill="1" applyAlignment="1">
      <alignment horizontal="center"/>
      <protection/>
    </xf>
    <xf numFmtId="0" fontId="66" fillId="26" borderId="0" xfId="283" applyFont="1" applyFill="1" applyBorder="1">
      <alignment/>
      <protection/>
    </xf>
    <xf numFmtId="0" fontId="67" fillId="26" borderId="0" xfId="283" applyFont="1" applyFill="1">
      <alignment/>
      <protection/>
    </xf>
    <xf numFmtId="0" fontId="65" fillId="26" borderId="0" xfId="283" applyFont="1" applyFill="1" applyBorder="1" applyAlignment="1">
      <alignment horizontal="left"/>
      <protection/>
    </xf>
    <xf numFmtId="0" fontId="68" fillId="26" borderId="0" xfId="283" applyFont="1" applyFill="1" applyAlignment="1">
      <alignment horizontal="center"/>
      <protection/>
    </xf>
    <xf numFmtId="0" fontId="77" fillId="26" borderId="0" xfId="283" applyFont="1" applyFill="1" applyAlignment="1">
      <alignment horizontal="center"/>
      <protection/>
    </xf>
    <xf numFmtId="0" fontId="73" fillId="26" borderId="0" xfId="283" applyFont="1" applyFill="1" applyAlignment="1">
      <alignment horizontal="center" textRotation="90"/>
      <protection/>
    </xf>
    <xf numFmtId="49" fontId="101" fillId="26" borderId="17" xfId="283" applyNumberFormat="1" applyFont="1" applyFill="1" applyBorder="1" applyAlignment="1" applyProtection="1">
      <alignment horizontal="center" vertical="center" wrapText="1"/>
      <protection/>
    </xf>
    <xf numFmtId="14" fontId="71" fillId="26" borderId="44" xfId="283" applyNumberFormat="1" applyFont="1" applyFill="1" applyBorder="1" applyAlignment="1">
      <alignment horizontal="left" wrapText="1"/>
      <protection/>
    </xf>
    <xf numFmtId="0" fontId="72" fillId="26" borderId="38" xfId="283" applyNumberFormat="1" applyFont="1" applyFill="1" applyBorder="1" applyAlignment="1" applyProtection="1">
      <alignment horizontal="center" wrapText="1"/>
      <protection/>
    </xf>
    <xf numFmtId="176" fontId="98" fillId="26" borderId="45" xfId="173" applyNumberFormat="1" applyFont="1" applyFill="1" applyBorder="1" applyAlignment="1">
      <alignment horizontal="center"/>
    </xf>
    <xf numFmtId="0" fontId="103" fillId="0" borderId="0" xfId="385" applyFont="1" applyBorder="1" applyAlignment="1">
      <alignment horizontal="center"/>
      <protection/>
    </xf>
    <xf numFmtId="0" fontId="104" fillId="0" borderId="0" xfId="385" applyFont="1" applyBorder="1" applyAlignment="1">
      <alignment/>
      <protection/>
    </xf>
    <xf numFmtId="49" fontId="70" fillId="26" borderId="17" xfId="283" applyNumberFormat="1" applyFont="1" applyFill="1" applyBorder="1" applyAlignment="1" applyProtection="1">
      <alignment horizontal="center" vertical="center" wrapText="1"/>
      <protection/>
    </xf>
    <xf numFmtId="49" fontId="95" fillId="26" borderId="37" xfId="283" applyNumberFormat="1" applyFont="1" applyFill="1" applyBorder="1" applyAlignment="1" applyProtection="1">
      <alignment horizontal="center" vertical="center" wrapText="1"/>
      <protection/>
    </xf>
    <xf numFmtId="0" fontId="15" fillId="26" borderId="0" xfId="283" applyFont="1" applyFill="1" applyAlignment="1">
      <alignment/>
      <protection/>
    </xf>
    <xf numFmtId="0" fontId="15" fillId="26" borderId="36" xfId="283" applyFont="1" applyFill="1" applyBorder="1">
      <alignment/>
      <protection/>
    </xf>
    <xf numFmtId="0" fontId="15" fillId="26" borderId="0" xfId="283" applyFont="1" applyFill="1">
      <alignment/>
      <protection/>
    </xf>
    <xf numFmtId="0" fontId="15" fillId="26" borderId="46" xfId="283" applyFont="1" applyFill="1" applyBorder="1">
      <alignment/>
      <protection/>
    </xf>
    <xf numFmtId="49" fontId="70" fillId="26" borderId="47" xfId="283" applyNumberFormat="1" applyFont="1" applyFill="1" applyBorder="1" applyAlignment="1" applyProtection="1">
      <alignment horizontal="center" vertical="center" wrapText="1"/>
      <protection/>
    </xf>
    <xf numFmtId="0" fontId="15" fillId="26" borderId="37" xfId="283" applyFont="1" applyFill="1" applyBorder="1">
      <alignment/>
      <protection/>
    </xf>
    <xf numFmtId="0" fontId="15" fillId="26" borderId="40" xfId="283" applyFont="1" applyFill="1" applyBorder="1" applyAlignment="1">
      <alignment horizontal="center"/>
      <protection/>
    </xf>
    <xf numFmtId="0" fontId="70" fillId="26" borderId="38" xfId="283" applyNumberFormat="1" applyFont="1" applyFill="1" applyBorder="1" applyAlignment="1" applyProtection="1">
      <alignment horizontal="center" vertical="center" wrapText="1"/>
      <protection/>
    </xf>
    <xf numFmtId="49" fontId="70" fillId="26" borderId="38" xfId="283" applyNumberFormat="1" applyFont="1" applyFill="1" applyBorder="1" applyAlignment="1" applyProtection="1">
      <alignment horizontal="left" vertical="center" wrapText="1"/>
      <protection/>
    </xf>
    <xf numFmtId="176" fontId="0" fillId="26" borderId="0" xfId="467" applyNumberFormat="1" applyFont="1" applyFill="1" applyAlignment="1">
      <alignment/>
      <protection locked="0"/>
    </xf>
    <xf numFmtId="0" fontId="79" fillId="26" borderId="0" xfId="372" applyFont="1" applyFill="1" applyAlignment="1">
      <alignment horizontal="center"/>
      <protection/>
    </xf>
    <xf numFmtId="0" fontId="15" fillId="26" borderId="0" xfId="283" applyFont="1" applyFill="1" applyAlignment="1">
      <alignment horizontal="center"/>
      <protection/>
    </xf>
    <xf numFmtId="0" fontId="15" fillId="26" borderId="36" xfId="283" applyFont="1" applyFill="1" applyBorder="1" applyAlignment="1">
      <alignment horizontal="center"/>
      <protection/>
    </xf>
    <xf numFmtId="0" fontId="15" fillId="26" borderId="46" xfId="283" applyFont="1" applyFill="1" applyBorder="1" applyAlignment="1">
      <alignment horizontal="center"/>
      <protection/>
    </xf>
    <xf numFmtId="0" fontId="15" fillId="26" borderId="37" xfId="283" applyFont="1" applyFill="1" applyBorder="1" applyAlignment="1">
      <alignment horizontal="center"/>
      <protection/>
    </xf>
    <xf numFmtId="0" fontId="102" fillId="26" borderId="0" xfId="283" applyFont="1" applyFill="1" applyBorder="1">
      <alignment/>
      <protection/>
    </xf>
    <xf numFmtId="0" fontId="15" fillId="26" borderId="38" xfId="283" applyFont="1" applyFill="1" applyBorder="1" applyAlignment="1">
      <alignment horizontal="center"/>
      <protection/>
    </xf>
    <xf numFmtId="2" fontId="70" fillId="26" borderId="38" xfId="283" applyNumberFormat="1" applyFont="1" applyFill="1" applyBorder="1" applyAlignment="1" applyProtection="1">
      <alignment horizontal="center" wrapText="1"/>
      <protection/>
    </xf>
    <xf numFmtId="0" fontId="15" fillId="26" borderId="0" xfId="283" applyFont="1" applyFill="1" applyAlignment="1">
      <alignment horizontal="center" vertical="center"/>
      <protection/>
    </xf>
    <xf numFmtId="0" fontId="106" fillId="26" borderId="0" xfId="283" applyFont="1" applyFill="1" applyAlignment="1">
      <alignment horizontal="center"/>
      <protection/>
    </xf>
    <xf numFmtId="0" fontId="106" fillId="26" borderId="0" xfId="283" applyFont="1" applyFill="1">
      <alignment/>
      <protection/>
    </xf>
    <xf numFmtId="0" fontId="107" fillId="26" borderId="0" xfId="283" applyFont="1" applyFill="1">
      <alignment/>
      <protection/>
    </xf>
    <xf numFmtId="0" fontId="65" fillId="26" borderId="0" xfId="392" applyFont="1" applyFill="1" applyBorder="1" applyAlignment="1">
      <alignment horizontal="left"/>
      <protection/>
    </xf>
    <xf numFmtId="0" fontId="15" fillId="26" borderId="0" xfId="392" applyFont="1" applyFill="1">
      <alignment/>
      <protection/>
    </xf>
    <xf numFmtId="0" fontId="66" fillId="26" borderId="0" xfId="392" applyFont="1" applyFill="1" applyBorder="1">
      <alignment/>
      <protection/>
    </xf>
    <xf numFmtId="0" fontId="67" fillId="26" borderId="0" xfId="392" applyFont="1" applyFill="1">
      <alignment/>
      <protection/>
    </xf>
    <xf numFmtId="0" fontId="68" fillId="26" borderId="0" xfId="392" applyFont="1" applyFill="1" applyAlignment="1">
      <alignment horizontal="center"/>
      <protection/>
    </xf>
    <xf numFmtId="0" fontId="15" fillId="26" borderId="0" xfId="392" applyFont="1" applyFill="1">
      <alignment/>
      <protection/>
    </xf>
    <xf numFmtId="0" fontId="108" fillId="26" borderId="0" xfId="392" applyFont="1" applyFill="1" applyAlignment="1">
      <alignment horizontal="center"/>
      <protection/>
    </xf>
    <xf numFmtId="0" fontId="15" fillId="26" borderId="36" xfId="392" applyFont="1" applyFill="1" applyBorder="1">
      <alignment/>
      <protection/>
    </xf>
    <xf numFmtId="49" fontId="70" fillId="26" borderId="48" xfId="392" applyNumberFormat="1" applyFont="1" applyFill="1" applyBorder="1" applyAlignment="1" applyProtection="1">
      <alignment horizontal="center" vertical="center" wrapText="1"/>
      <protection/>
    </xf>
    <xf numFmtId="49" fontId="70" fillId="26" borderId="36" xfId="392" applyNumberFormat="1" applyFont="1" applyFill="1" applyBorder="1" applyAlignment="1" applyProtection="1">
      <alignment horizontal="center" vertical="center" wrapText="1"/>
      <protection/>
    </xf>
    <xf numFmtId="49" fontId="70" fillId="26" borderId="49" xfId="392" applyNumberFormat="1" applyFont="1" applyFill="1" applyBorder="1" applyAlignment="1" applyProtection="1">
      <alignment horizontal="center" vertical="center" wrapText="1"/>
      <protection/>
    </xf>
    <xf numFmtId="49" fontId="70" fillId="26" borderId="17" xfId="392" applyNumberFormat="1" applyFont="1" applyFill="1" applyBorder="1" applyAlignment="1" applyProtection="1">
      <alignment horizontal="center" vertical="center" wrapText="1"/>
      <protection/>
    </xf>
    <xf numFmtId="49" fontId="70" fillId="26" borderId="0" xfId="392" applyNumberFormat="1" applyFont="1" applyFill="1" applyBorder="1" applyAlignment="1" applyProtection="1">
      <alignment horizontal="center" vertical="center" wrapText="1"/>
      <protection/>
    </xf>
    <xf numFmtId="0" fontId="15" fillId="26" borderId="46" xfId="392" applyFont="1" applyFill="1" applyBorder="1">
      <alignment/>
      <protection/>
    </xf>
    <xf numFmtId="0" fontId="15" fillId="26" borderId="46" xfId="392" applyFont="1" applyFill="1" applyBorder="1">
      <alignment/>
      <protection/>
    </xf>
    <xf numFmtId="0" fontId="73" fillId="26" borderId="0" xfId="392" applyFont="1" applyFill="1" applyAlignment="1">
      <alignment horizontal="center" textRotation="90"/>
      <protection/>
    </xf>
    <xf numFmtId="49" fontId="70" fillId="26" borderId="50" xfId="392" applyNumberFormat="1" applyFont="1" applyFill="1" applyBorder="1" applyAlignment="1" applyProtection="1">
      <alignment horizontal="center" vertical="center" wrapText="1"/>
      <protection/>
    </xf>
    <xf numFmtId="49" fontId="70" fillId="26" borderId="51" xfId="392" applyNumberFormat="1" applyFont="1" applyFill="1" applyBorder="1" applyAlignment="1" applyProtection="1">
      <alignment horizontal="center" vertical="center" wrapText="1"/>
      <protection/>
    </xf>
    <xf numFmtId="0" fontId="70" fillId="26" borderId="36" xfId="392" applyNumberFormat="1" applyFont="1" applyFill="1" applyBorder="1" applyAlignment="1" applyProtection="1">
      <alignment horizontal="center" vertical="center" wrapText="1"/>
      <protection/>
    </xf>
    <xf numFmtId="0" fontId="74" fillId="26" borderId="36" xfId="392" applyNumberFormat="1" applyFont="1" applyFill="1" applyBorder="1" applyAlignment="1" applyProtection="1">
      <alignment horizontal="center" vertical="center" wrapText="1"/>
      <protection/>
    </xf>
    <xf numFmtId="49" fontId="71" fillId="26" borderId="46" xfId="392" applyNumberFormat="1" applyFont="1" applyFill="1" applyBorder="1" applyAlignment="1">
      <alignment horizontal="center" vertical="center" wrapText="1"/>
      <protection/>
    </xf>
    <xf numFmtId="49" fontId="71" fillId="26" borderId="0" xfId="392" applyNumberFormat="1" applyFont="1" applyFill="1" applyBorder="1" applyAlignment="1">
      <alignment horizontal="center" vertical="center" wrapText="1"/>
      <protection/>
    </xf>
    <xf numFmtId="0" fontId="15" fillId="26" borderId="52" xfId="392" applyFont="1" applyFill="1" applyBorder="1">
      <alignment/>
      <protection/>
    </xf>
    <xf numFmtId="0" fontId="75" fillId="26" borderId="52" xfId="392" applyFont="1" applyFill="1" applyBorder="1">
      <alignment/>
      <protection/>
    </xf>
    <xf numFmtId="49" fontId="70" fillId="26" borderId="52" xfId="392" applyNumberFormat="1" applyFont="1" applyFill="1" applyBorder="1" applyAlignment="1" applyProtection="1">
      <alignment horizontal="center" vertical="center" wrapText="1"/>
      <protection/>
    </xf>
    <xf numFmtId="0" fontId="70" fillId="26" borderId="52" xfId="392" applyNumberFormat="1" applyFont="1" applyFill="1" applyBorder="1" applyAlignment="1" applyProtection="1">
      <alignment horizontal="center" vertical="center" wrapText="1"/>
      <protection/>
    </xf>
    <xf numFmtId="0" fontId="74" fillId="26" borderId="52" xfId="392" applyNumberFormat="1" applyFont="1" applyFill="1" applyBorder="1" applyAlignment="1" applyProtection="1">
      <alignment horizontal="center" vertical="center" wrapText="1"/>
      <protection/>
    </xf>
    <xf numFmtId="49" fontId="71" fillId="26" borderId="52" xfId="392" applyNumberFormat="1" applyFont="1" applyFill="1" applyBorder="1" applyAlignment="1">
      <alignment horizontal="center" vertical="center" wrapText="1"/>
      <protection/>
    </xf>
    <xf numFmtId="0" fontId="76" fillId="26" borderId="53" xfId="392" applyFont="1" applyFill="1" applyBorder="1" applyAlignment="1">
      <alignment horizontal="center"/>
      <protection/>
    </xf>
    <xf numFmtId="0" fontId="70" fillId="26" borderId="38" xfId="392" applyNumberFormat="1" applyFont="1" applyFill="1" applyBorder="1" applyAlignment="1" applyProtection="1">
      <alignment horizontal="left" wrapText="1"/>
      <protection/>
    </xf>
    <xf numFmtId="0" fontId="70" fillId="26" borderId="42" xfId="392" applyNumberFormat="1" applyFont="1" applyFill="1" applyBorder="1" applyAlignment="1" applyProtection="1">
      <alignment horizontal="left" wrapText="1"/>
      <protection/>
    </xf>
    <xf numFmtId="0" fontId="70" fillId="26" borderId="43" xfId="392" applyNumberFormat="1" applyFont="1" applyFill="1" applyBorder="1" applyAlignment="1" applyProtection="1">
      <alignment horizontal="left" wrapText="1"/>
      <protection/>
    </xf>
    <xf numFmtId="14" fontId="71" fillId="26" borderId="44" xfId="392" applyNumberFormat="1" applyFont="1" applyFill="1" applyBorder="1" applyAlignment="1">
      <alignment horizontal="left" wrapText="1"/>
      <protection/>
    </xf>
    <xf numFmtId="0" fontId="70" fillId="26" borderId="38" xfId="392" applyNumberFormat="1" applyFont="1" applyFill="1" applyBorder="1" applyAlignment="1" applyProtection="1">
      <alignment horizontal="center" wrapText="1"/>
      <protection/>
    </xf>
    <xf numFmtId="0" fontId="72" fillId="26" borderId="38" xfId="392" applyNumberFormat="1" applyFont="1" applyFill="1" applyBorder="1" applyAlignment="1" applyProtection="1">
      <alignment horizontal="center" wrapText="1"/>
      <protection/>
    </xf>
    <xf numFmtId="176" fontId="76" fillId="26" borderId="26" xfId="173" applyNumberFormat="1" applyFont="1" applyFill="1" applyBorder="1" applyAlignment="1">
      <alignment horizontal="center"/>
    </xf>
    <xf numFmtId="2" fontId="70" fillId="26" borderId="38" xfId="392" applyNumberFormat="1" applyFont="1" applyFill="1" applyBorder="1" applyAlignment="1" applyProtection="1">
      <alignment horizontal="center" wrapText="1"/>
      <protection/>
    </xf>
    <xf numFmtId="0" fontId="77" fillId="26" borderId="0" xfId="392" applyFont="1" applyFill="1" applyAlignment="1">
      <alignment horizontal="center"/>
      <protection/>
    </xf>
    <xf numFmtId="0" fontId="15" fillId="26" borderId="0" xfId="392" applyFont="1" applyFill="1" applyAlignment="1">
      <alignment/>
      <protection/>
    </xf>
    <xf numFmtId="0" fontId="78" fillId="26" borderId="0" xfId="392" applyFont="1" applyFill="1">
      <alignment/>
      <protection/>
    </xf>
    <xf numFmtId="0" fontId="110" fillId="26" borderId="0" xfId="392" applyFont="1" applyFill="1">
      <alignment/>
      <protection/>
    </xf>
    <xf numFmtId="0" fontId="111" fillId="26" borderId="0" xfId="392" applyFont="1" applyFill="1" applyBorder="1">
      <alignment/>
      <protection/>
    </xf>
    <xf numFmtId="0" fontId="112" fillId="26" borderId="0" xfId="392" applyFont="1" applyFill="1">
      <alignment/>
      <protection/>
    </xf>
    <xf numFmtId="0" fontId="113" fillId="26" borderId="0" xfId="392" applyFont="1" applyFill="1">
      <alignment/>
      <protection/>
    </xf>
    <xf numFmtId="0" fontId="105" fillId="26" borderId="0" xfId="372" applyFont="1" applyFill="1">
      <alignment/>
      <protection/>
    </xf>
    <xf numFmtId="0" fontId="99" fillId="26" borderId="0" xfId="372" applyFont="1" applyFill="1">
      <alignment/>
      <protection/>
    </xf>
    <xf numFmtId="0" fontId="94" fillId="26" borderId="0" xfId="372" applyFont="1" applyFill="1">
      <alignment/>
      <protection/>
    </xf>
    <xf numFmtId="0" fontId="96" fillId="26" borderId="22" xfId="372" applyNumberFormat="1" applyFont="1" applyFill="1" applyBorder="1" applyAlignment="1" applyProtection="1">
      <alignment horizontal="center" vertical="center" wrapText="1"/>
      <protection/>
    </xf>
    <xf numFmtId="0" fontId="0" fillId="26" borderId="0" xfId="372" applyFont="1" applyFill="1">
      <alignment/>
      <protection/>
    </xf>
    <xf numFmtId="49" fontId="95" fillId="26" borderId="1" xfId="372" applyNumberFormat="1" applyFont="1" applyFill="1" applyBorder="1" applyAlignment="1">
      <alignment horizontal="center" vertical="center" wrapText="1"/>
      <protection/>
    </xf>
    <xf numFmtId="49" fontId="96" fillId="26" borderId="1" xfId="372" applyNumberFormat="1" applyFont="1" applyFill="1" applyBorder="1" applyAlignment="1">
      <alignment horizontal="center" vertical="center" wrapText="1"/>
      <protection/>
    </xf>
    <xf numFmtId="49" fontId="121" fillId="26" borderId="1" xfId="372" applyNumberFormat="1" applyFont="1" applyFill="1" applyBorder="1" applyAlignment="1">
      <alignment horizontal="center" vertical="center" wrapText="1"/>
      <protection/>
    </xf>
    <xf numFmtId="0" fontId="96" fillId="26" borderId="54" xfId="372" applyNumberFormat="1" applyFont="1" applyFill="1" applyBorder="1" applyAlignment="1" applyProtection="1">
      <alignment horizontal="center" vertical="center" wrapText="1"/>
      <protection/>
    </xf>
    <xf numFmtId="0" fontId="122" fillId="26" borderId="0" xfId="372" applyFont="1" applyFill="1">
      <alignment/>
      <protection/>
    </xf>
    <xf numFmtId="0" fontId="123" fillId="26" borderId="0" xfId="372" applyFont="1" applyFill="1" applyAlignment="1">
      <alignment horizontal="center" textRotation="90"/>
      <protection/>
    </xf>
    <xf numFmtId="0" fontId="124" fillId="26" borderId="0" xfId="372" applyFont="1" applyFill="1" applyAlignment="1">
      <alignment horizontal="center" textRotation="90"/>
      <protection/>
    </xf>
    <xf numFmtId="0" fontId="125" fillId="26" borderId="55" xfId="372" applyNumberFormat="1" applyFont="1" applyFill="1" applyBorder="1" applyAlignment="1" applyProtection="1">
      <alignment horizontal="center" wrapText="1"/>
      <protection/>
    </xf>
    <xf numFmtId="0" fontId="125" fillId="26" borderId="56" xfId="372" applyNumberFormat="1" applyFont="1" applyFill="1" applyBorder="1" applyAlignment="1" applyProtection="1">
      <alignment horizontal="center" wrapText="1"/>
      <protection/>
    </xf>
    <xf numFmtId="0" fontId="125" fillId="26" borderId="57" xfId="372" applyNumberFormat="1" applyFont="1" applyFill="1" applyBorder="1" applyAlignment="1" applyProtection="1">
      <alignment horizontal="center" wrapText="1"/>
      <protection/>
    </xf>
    <xf numFmtId="49" fontId="71" fillId="26" borderId="1" xfId="372" applyNumberFormat="1" applyFont="1" applyFill="1" applyBorder="1" applyAlignment="1">
      <alignment horizontal="center" vertical="center" wrapText="1"/>
      <protection/>
    </xf>
    <xf numFmtId="0" fontId="71" fillId="26" borderId="1" xfId="372" applyNumberFormat="1" applyFont="1" applyFill="1" applyBorder="1" applyAlignment="1">
      <alignment horizontal="center" vertical="center" wrapText="1"/>
      <protection/>
    </xf>
    <xf numFmtId="0" fontId="74" fillId="26" borderId="17" xfId="372" applyNumberFormat="1" applyFont="1" applyFill="1" applyBorder="1" applyAlignment="1" applyProtection="1">
      <alignment horizontal="center" vertical="center" wrapText="1"/>
      <protection/>
    </xf>
    <xf numFmtId="0" fontId="126" fillId="26" borderId="1" xfId="372" applyNumberFormat="1" applyFont="1" applyFill="1" applyBorder="1" applyAlignment="1">
      <alignment horizontal="center" vertical="center" wrapText="1"/>
      <protection/>
    </xf>
    <xf numFmtId="0" fontId="72" fillId="26" borderId="1" xfId="372" applyNumberFormat="1" applyFont="1" applyFill="1" applyBorder="1" applyAlignment="1">
      <alignment horizontal="center" vertical="center" wrapText="1"/>
      <protection/>
    </xf>
    <xf numFmtId="49" fontId="72" fillId="26" borderId="1" xfId="372" applyNumberFormat="1" applyFont="1" applyFill="1" applyBorder="1" applyAlignment="1">
      <alignment horizontal="center" vertical="center" wrapText="1"/>
      <protection/>
    </xf>
    <xf numFmtId="0" fontId="127" fillId="26" borderId="1" xfId="372" applyNumberFormat="1" applyFont="1" applyFill="1" applyBorder="1" applyAlignment="1">
      <alignment horizontal="center" vertical="center" wrapText="1"/>
      <protection/>
    </xf>
    <xf numFmtId="0" fontId="128" fillId="26" borderId="1" xfId="372" applyNumberFormat="1" applyFont="1" applyFill="1" applyBorder="1" applyAlignment="1">
      <alignment horizontal="center" vertical="center" wrapText="1"/>
      <protection/>
    </xf>
    <xf numFmtId="0" fontId="129" fillId="26" borderId="1" xfId="372" applyNumberFormat="1" applyFont="1" applyFill="1" applyBorder="1" applyAlignment="1">
      <alignment horizontal="center" vertical="center" wrapText="1"/>
      <protection/>
    </xf>
    <xf numFmtId="0" fontId="116" fillId="26" borderId="58" xfId="372" applyFont="1" applyFill="1" applyBorder="1" applyAlignment="1">
      <alignment horizontal="center" vertical="center"/>
      <protection/>
    </xf>
    <xf numFmtId="0" fontId="130" fillId="26" borderId="0" xfId="372" applyFont="1" applyFill="1">
      <alignment/>
      <protection/>
    </xf>
    <xf numFmtId="0" fontId="131" fillId="26" borderId="0" xfId="372" applyFont="1" applyFill="1">
      <alignment/>
      <protection/>
    </xf>
    <xf numFmtId="0" fontId="72" fillId="26" borderId="0" xfId="372" applyNumberFormat="1" applyFont="1" applyFill="1" applyBorder="1" applyAlignment="1">
      <alignment horizontal="center" vertical="center" wrapText="1"/>
      <protection/>
    </xf>
    <xf numFmtId="49" fontId="72" fillId="26" borderId="0" xfId="372" applyNumberFormat="1" applyFont="1" applyFill="1" applyBorder="1" applyAlignment="1">
      <alignment horizontal="center" vertical="center" wrapText="1"/>
      <protection/>
    </xf>
    <xf numFmtId="49" fontId="71" fillId="26" borderId="0" xfId="372" applyNumberFormat="1" applyFont="1" applyFill="1" applyBorder="1" applyAlignment="1">
      <alignment horizontal="center" vertical="center" wrapText="1"/>
      <protection/>
    </xf>
    <xf numFmtId="0" fontId="127" fillId="26" borderId="0" xfId="372" applyNumberFormat="1" applyFont="1" applyFill="1" applyBorder="1" applyAlignment="1">
      <alignment horizontal="center" vertical="center" wrapText="1"/>
      <protection/>
    </xf>
    <xf numFmtId="0" fontId="126" fillId="26" borderId="0" xfId="372" applyNumberFormat="1" applyFont="1" applyFill="1" applyBorder="1" applyAlignment="1">
      <alignment horizontal="center" vertical="center" wrapText="1"/>
      <protection/>
    </xf>
    <xf numFmtId="0" fontId="128" fillId="26" borderId="0" xfId="372" applyNumberFormat="1" applyFont="1" applyFill="1" applyBorder="1" applyAlignment="1">
      <alignment horizontal="center" vertical="center" wrapText="1"/>
      <protection/>
    </xf>
    <xf numFmtId="0" fontId="129" fillId="26" borderId="0" xfId="372" applyNumberFormat="1" applyFont="1" applyFill="1" applyBorder="1" applyAlignment="1">
      <alignment horizontal="center" vertical="center" wrapText="1"/>
      <protection/>
    </xf>
    <xf numFmtId="0" fontId="71" fillId="26" borderId="0" xfId="372" applyNumberFormat="1" applyFont="1" applyFill="1" applyBorder="1" applyAlignment="1">
      <alignment horizontal="center" vertical="center" wrapText="1"/>
      <protection/>
    </xf>
    <xf numFmtId="0" fontId="132" fillId="26" borderId="59" xfId="372" applyFont="1" applyFill="1" applyBorder="1" applyAlignment="1">
      <alignment horizontal="center"/>
      <protection/>
    </xf>
    <xf numFmtId="0" fontId="96" fillId="26" borderId="44" xfId="372" applyNumberFormat="1" applyFont="1" applyFill="1" applyBorder="1" applyAlignment="1">
      <alignment horizontal="left" wrapText="1"/>
      <protection/>
    </xf>
    <xf numFmtId="49" fontId="96" fillId="26" borderId="60" xfId="372" applyNumberFormat="1" applyFont="1" applyFill="1" applyBorder="1" applyAlignment="1">
      <alignment horizontal="left" wrapText="1"/>
      <protection/>
    </xf>
    <xf numFmtId="49" fontId="96" fillId="26" borderId="61" xfId="372" applyNumberFormat="1" applyFont="1" applyFill="1" applyBorder="1" applyAlignment="1">
      <alignment horizontal="left" wrapText="1"/>
      <protection/>
    </xf>
    <xf numFmtId="49" fontId="96" fillId="26" borderId="44" xfId="372" applyNumberFormat="1" applyFont="1" applyFill="1" applyBorder="1" applyAlignment="1">
      <alignment horizontal="left" wrapText="1"/>
      <protection/>
    </xf>
    <xf numFmtId="14" fontId="97" fillId="26" borderId="44" xfId="372" applyNumberFormat="1" applyFont="1" applyFill="1" applyBorder="1" applyAlignment="1">
      <alignment horizontal="left" wrapText="1"/>
      <protection/>
    </xf>
    <xf numFmtId="49" fontId="97" fillId="26" borderId="44" xfId="372" applyNumberFormat="1" applyFont="1" applyFill="1" applyBorder="1" applyAlignment="1">
      <alignment horizontal="left" wrapText="1"/>
      <protection/>
    </xf>
    <xf numFmtId="0" fontId="96" fillId="26" borderId="44" xfId="372" applyNumberFormat="1" applyFont="1" applyFill="1" applyBorder="1" applyAlignment="1">
      <alignment horizontal="center" wrapText="1"/>
      <protection/>
    </xf>
    <xf numFmtId="49" fontId="96" fillId="26" borderId="44" xfId="372" applyNumberFormat="1" applyFont="1" applyFill="1" applyBorder="1" applyAlignment="1">
      <alignment horizontal="center" wrapText="1"/>
      <protection/>
    </xf>
    <xf numFmtId="0" fontId="96" fillId="26" borderId="44" xfId="372" applyFont="1" applyFill="1" applyBorder="1" applyAlignment="1">
      <alignment horizontal="center" wrapText="1"/>
      <protection/>
    </xf>
    <xf numFmtId="171" fontId="133" fillId="26" borderId="53" xfId="372" applyNumberFormat="1" applyFont="1" applyFill="1" applyBorder="1" applyAlignment="1" applyProtection="1">
      <alignment horizontal="center" vertical="center" wrapText="1"/>
      <protection/>
    </xf>
    <xf numFmtId="0" fontId="133" fillId="26" borderId="44" xfId="372" applyFont="1" applyFill="1" applyBorder="1" applyAlignment="1">
      <alignment horizontal="center" wrapText="1"/>
      <protection/>
    </xf>
    <xf numFmtId="171" fontId="96" fillId="26" borderId="62" xfId="372" applyNumberFormat="1" applyFont="1" applyFill="1" applyBorder="1" applyAlignment="1" applyProtection="1">
      <alignment horizontal="center" wrapText="1"/>
      <protection/>
    </xf>
    <xf numFmtId="0" fontId="134" fillId="26" borderId="44" xfId="372" applyFont="1" applyFill="1" applyBorder="1" applyAlignment="1">
      <alignment horizontal="center" wrapText="1"/>
      <protection/>
    </xf>
    <xf numFmtId="2" fontId="97" fillId="26" borderId="44" xfId="372" applyNumberFormat="1" applyFont="1" applyFill="1" applyBorder="1" applyAlignment="1">
      <alignment horizontal="center" wrapText="1"/>
      <protection/>
    </xf>
    <xf numFmtId="0" fontId="97" fillId="26" borderId="44" xfId="372" applyFont="1" applyFill="1" applyBorder="1" applyAlignment="1">
      <alignment horizontal="center" wrapText="1"/>
      <protection/>
    </xf>
    <xf numFmtId="176" fontId="135" fillId="26" borderId="25" xfId="172" applyNumberFormat="1" applyFont="1" applyFill="1" applyBorder="1" applyAlignment="1">
      <alignment horizontal="center"/>
    </xf>
    <xf numFmtId="176" fontId="136" fillId="26" borderId="63" xfId="172" applyNumberFormat="1" applyFont="1" applyFill="1" applyBorder="1" applyAlignment="1">
      <alignment horizontal="center"/>
    </xf>
    <xf numFmtId="0" fontId="96" fillId="26" borderId="64" xfId="372" applyFont="1" applyFill="1" applyBorder="1" applyAlignment="1">
      <alignment horizontal="center" wrapText="1"/>
      <protection/>
    </xf>
    <xf numFmtId="0" fontId="137" fillId="26" borderId="0" xfId="372" applyFont="1" applyFill="1" applyAlignment="1">
      <alignment/>
      <protection/>
    </xf>
    <xf numFmtId="0" fontId="96" fillId="26" borderId="0" xfId="372" applyNumberFormat="1" applyFont="1" applyFill="1" applyBorder="1" applyAlignment="1">
      <alignment horizontal="left" wrapText="1"/>
      <protection/>
    </xf>
    <xf numFmtId="49" fontId="96" fillId="26" borderId="0" xfId="372" applyNumberFormat="1" applyFont="1" applyFill="1" applyBorder="1" applyAlignment="1">
      <alignment horizontal="left" wrapText="1"/>
      <protection/>
    </xf>
    <xf numFmtId="14" fontId="97" fillId="26" borderId="0" xfId="372" applyNumberFormat="1" applyFont="1" applyFill="1" applyBorder="1" applyAlignment="1">
      <alignment horizontal="left" wrapText="1"/>
      <protection/>
    </xf>
    <xf numFmtId="49" fontId="97" fillId="26" borderId="0" xfId="372" applyNumberFormat="1" applyFont="1" applyFill="1" applyBorder="1" applyAlignment="1">
      <alignment horizontal="left" wrapText="1"/>
      <protection/>
    </xf>
    <xf numFmtId="0" fontId="96" fillId="26" borderId="0" xfId="372" applyNumberFormat="1" applyFont="1" applyFill="1" applyBorder="1" applyAlignment="1">
      <alignment horizontal="center" wrapText="1"/>
      <protection/>
    </xf>
    <xf numFmtId="49" fontId="96" fillId="26" borderId="0" xfId="372" applyNumberFormat="1" applyFont="1" applyFill="1" applyBorder="1" applyAlignment="1">
      <alignment horizontal="center" wrapText="1"/>
      <protection/>
    </xf>
    <xf numFmtId="0" fontId="96" fillId="26" borderId="0" xfId="372" applyFont="1" applyFill="1" applyBorder="1" applyAlignment="1">
      <alignment horizontal="center" wrapText="1"/>
      <protection/>
    </xf>
    <xf numFmtId="171" fontId="133" fillId="26" borderId="0" xfId="372" applyNumberFormat="1" applyFont="1" applyFill="1" applyBorder="1" applyAlignment="1" applyProtection="1">
      <alignment horizontal="center" vertical="center" wrapText="1"/>
      <protection/>
    </xf>
    <xf numFmtId="0" fontId="133" fillId="26" borderId="0" xfId="372" applyFont="1" applyFill="1" applyBorder="1" applyAlignment="1">
      <alignment horizontal="center" wrapText="1"/>
      <protection/>
    </xf>
    <xf numFmtId="0" fontId="65" fillId="26" borderId="0" xfId="372" applyFont="1" applyFill="1">
      <alignment/>
      <protection/>
    </xf>
    <xf numFmtId="171" fontId="96" fillId="26" borderId="0" xfId="372" applyNumberFormat="1" applyFont="1" applyFill="1" applyBorder="1" applyAlignment="1" applyProtection="1">
      <alignment horizontal="center" wrapText="1"/>
      <protection/>
    </xf>
    <xf numFmtId="2" fontId="138" fillId="26" borderId="0" xfId="372" applyNumberFormat="1" applyFont="1" applyFill="1" applyBorder="1" applyAlignment="1">
      <alignment horizontal="center" wrapText="1"/>
      <protection/>
    </xf>
    <xf numFmtId="0" fontId="121" fillId="26" borderId="0" xfId="372" applyFont="1" applyFill="1" applyBorder="1" applyAlignment="1">
      <alignment horizontal="center" wrapText="1"/>
      <protection/>
    </xf>
    <xf numFmtId="176" fontId="136" fillId="26" borderId="0" xfId="172" applyNumberFormat="1" applyFont="1" applyFill="1" applyBorder="1" applyAlignment="1">
      <alignment horizontal="center"/>
    </xf>
    <xf numFmtId="0" fontId="75" fillId="26" borderId="0" xfId="372" applyFont="1" applyFill="1" applyBorder="1">
      <alignment/>
      <protection/>
    </xf>
    <xf numFmtId="0" fontId="99" fillId="26" borderId="0" xfId="372" applyFont="1" applyFill="1" applyBorder="1">
      <alignment/>
      <protection/>
    </xf>
    <xf numFmtId="0" fontId="99" fillId="26" borderId="0" xfId="372" applyNumberFormat="1" applyFont="1" applyFill="1" applyBorder="1" applyAlignment="1" applyProtection="1">
      <alignment horizontal="left" wrapText="1"/>
      <protection/>
    </xf>
    <xf numFmtId="49" fontId="70" fillId="26" borderId="1" xfId="372" applyNumberFormat="1" applyFont="1" applyFill="1" applyBorder="1" applyAlignment="1">
      <alignment horizontal="center" vertical="center" wrapText="1"/>
      <protection/>
    </xf>
    <xf numFmtId="49" fontId="138" fillId="26" borderId="1" xfId="372" applyNumberFormat="1" applyFont="1" applyFill="1" applyBorder="1" applyAlignment="1">
      <alignment horizontal="center" vertical="center" wrapText="1"/>
      <protection/>
    </xf>
    <xf numFmtId="0" fontId="132" fillId="26" borderId="0" xfId="372" applyFont="1" applyFill="1">
      <alignment/>
      <protection/>
    </xf>
    <xf numFmtId="0" fontId="140" fillId="26" borderId="0" xfId="372" applyFont="1" applyFill="1">
      <alignment/>
      <protection/>
    </xf>
    <xf numFmtId="49" fontId="140" fillId="26" borderId="1" xfId="372" applyNumberFormat="1" applyFont="1" applyFill="1" applyBorder="1" applyAlignment="1">
      <alignment horizontal="center" vertical="center" wrapText="1"/>
      <protection/>
    </xf>
    <xf numFmtId="0" fontId="141" fillId="26" borderId="0" xfId="372" applyFont="1" applyFill="1" applyAlignment="1">
      <alignment horizontal="center" textRotation="90"/>
      <protection/>
    </xf>
    <xf numFmtId="49" fontId="142" fillId="26" borderId="1" xfId="372" applyNumberFormat="1" applyFont="1" applyFill="1" applyBorder="1" applyAlignment="1">
      <alignment horizontal="center" vertical="center" wrapText="1"/>
      <protection/>
    </xf>
    <xf numFmtId="49" fontId="143" fillId="26" borderId="1" xfId="372" applyNumberFormat="1" applyFont="1" applyFill="1" applyBorder="1" applyAlignment="1">
      <alignment horizontal="center" vertical="center" wrapText="1"/>
      <protection/>
    </xf>
    <xf numFmtId="0" fontId="140" fillId="26" borderId="59" xfId="372" applyNumberFormat="1" applyFont="1" applyFill="1" applyBorder="1" applyAlignment="1" applyProtection="1">
      <alignment horizontal="center" wrapText="1"/>
      <protection/>
    </xf>
    <xf numFmtId="0" fontId="140" fillId="26" borderId="44" xfId="372" applyNumberFormat="1" applyFont="1" applyFill="1" applyBorder="1" applyAlignment="1" applyProtection="1">
      <alignment horizontal="center" wrapText="1"/>
      <protection/>
    </xf>
    <xf numFmtId="49" fontId="140" fillId="26" borderId="44" xfId="372" applyNumberFormat="1" applyFont="1" applyFill="1" applyBorder="1" applyAlignment="1">
      <alignment horizontal="center" vertical="center" wrapText="1"/>
      <protection/>
    </xf>
    <xf numFmtId="49" fontId="140" fillId="26" borderId="64" xfId="372" applyNumberFormat="1" applyFont="1" applyFill="1" applyBorder="1" applyAlignment="1">
      <alignment horizontal="center" vertical="center" wrapText="1"/>
      <protection/>
    </xf>
    <xf numFmtId="0" fontId="140" fillId="26" borderId="65" xfId="372" applyNumberFormat="1" applyFont="1" applyFill="1" applyBorder="1" applyAlignment="1" applyProtection="1">
      <alignment horizontal="center" wrapText="1"/>
      <protection/>
    </xf>
    <xf numFmtId="0" fontId="144" fillId="26" borderId="1" xfId="372" applyNumberFormat="1" applyFont="1" applyFill="1" applyBorder="1" applyAlignment="1">
      <alignment horizontal="center" vertical="center" wrapText="1"/>
      <protection/>
    </xf>
    <xf numFmtId="49" fontId="71" fillId="26" borderId="66" xfId="372" applyNumberFormat="1" applyFont="1" applyFill="1" applyBorder="1" applyAlignment="1">
      <alignment horizontal="center" vertical="center" wrapText="1"/>
      <protection/>
    </xf>
    <xf numFmtId="0" fontId="0" fillId="26" borderId="0" xfId="372" applyFont="1" applyFill="1" applyAlignment="1">
      <alignment horizontal="center"/>
      <protection/>
    </xf>
    <xf numFmtId="0" fontId="105" fillId="26" borderId="0" xfId="372" applyFont="1" applyFill="1" applyAlignment="1">
      <alignment/>
      <protection/>
    </xf>
    <xf numFmtId="0" fontId="94" fillId="26" borderId="0" xfId="372" applyFont="1" applyFill="1" applyAlignment="1">
      <alignment/>
      <protection/>
    </xf>
    <xf numFmtId="0" fontId="125" fillId="26" borderId="0" xfId="372" applyFont="1" applyFill="1" applyAlignment="1">
      <alignment/>
      <protection/>
    </xf>
    <xf numFmtId="0" fontId="140" fillId="26" borderId="0" xfId="372" applyFont="1" applyFill="1" applyAlignment="1">
      <alignment/>
      <protection/>
    </xf>
    <xf numFmtId="0" fontId="145" fillId="26" borderId="44" xfId="372" applyFont="1" applyFill="1" applyBorder="1" applyAlignment="1">
      <alignment horizontal="center"/>
      <protection/>
    </xf>
    <xf numFmtId="0" fontId="143" fillId="26" borderId="44" xfId="372" applyNumberFormat="1" applyFont="1" applyFill="1" applyBorder="1" applyAlignment="1">
      <alignment horizontal="left" wrapText="1"/>
      <protection/>
    </xf>
    <xf numFmtId="49" fontId="143" fillId="26" borderId="60" xfId="372" applyNumberFormat="1" applyFont="1" applyFill="1" applyBorder="1" applyAlignment="1">
      <alignment horizontal="left" wrapText="1"/>
      <protection/>
    </xf>
    <xf numFmtId="49" fontId="143" fillId="26" borderId="61" xfId="372" applyNumberFormat="1" applyFont="1" applyFill="1" applyBorder="1" applyAlignment="1">
      <alignment horizontal="left" wrapText="1"/>
      <protection/>
    </xf>
    <xf numFmtId="49" fontId="143" fillId="26" borderId="44" xfId="372" applyNumberFormat="1" applyFont="1" applyFill="1" applyBorder="1" applyAlignment="1">
      <alignment horizontal="left" wrapText="1"/>
      <protection/>
    </xf>
    <xf numFmtId="14" fontId="140" fillId="26" borderId="44" xfId="372" applyNumberFormat="1" applyFont="1" applyFill="1" applyBorder="1" applyAlignment="1">
      <alignment horizontal="left" wrapText="1"/>
      <protection/>
    </xf>
    <xf numFmtId="49" fontId="140" fillId="26" borderId="44" xfId="372" applyNumberFormat="1" applyFont="1" applyFill="1" applyBorder="1" applyAlignment="1">
      <alignment horizontal="left" wrapText="1"/>
      <protection/>
    </xf>
    <xf numFmtId="0" fontId="140" fillId="26" borderId="44" xfId="372" applyNumberFormat="1" applyFont="1" applyFill="1" applyBorder="1" applyAlignment="1">
      <alignment horizontal="center" wrapText="1"/>
      <protection/>
    </xf>
    <xf numFmtId="0" fontId="140" fillId="26" borderId="67" xfId="372" applyNumberFormat="1" applyFont="1" applyFill="1" applyBorder="1" applyAlignment="1" applyProtection="1">
      <alignment horizontal="center" wrapText="1"/>
      <protection/>
    </xf>
    <xf numFmtId="0" fontId="140" fillId="26" borderId="44" xfId="372" applyFont="1" applyFill="1" applyBorder="1" applyAlignment="1">
      <alignment horizontal="center" wrapText="1"/>
      <protection/>
    </xf>
    <xf numFmtId="0" fontId="140" fillId="26" borderId="62" xfId="372" applyNumberFormat="1" applyFont="1" applyFill="1" applyBorder="1" applyAlignment="1" applyProtection="1">
      <alignment horizontal="center" wrapText="1"/>
      <protection/>
    </xf>
    <xf numFmtId="0" fontId="140" fillId="26" borderId="63" xfId="372" applyFont="1" applyFill="1" applyBorder="1" applyAlignment="1">
      <alignment/>
      <protection/>
    </xf>
    <xf numFmtId="0" fontId="142" fillId="26" borderId="44" xfId="372" applyFont="1" applyFill="1" applyBorder="1" applyAlignment="1">
      <alignment horizontal="center" wrapText="1"/>
      <protection/>
    </xf>
    <xf numFmtId="0" fontId="125" fillId="26" borderId="44" xfId="372" applyFont="1" applyFill="1" applyBorder="1" applyAlignment="1">
      <alignment horizontal="center" wrapText="1"/>
      <protection/>
    </xf>
    <xf numFmtId="0" fontId="146" fillId="26" borderId="44" xfId="372" applyFont="1" applyFill="1" applyBorder="1" applyAlignment="1">
      <alignment horizontal="center" wrapText="1"/>
      <protection/>
    </xf>
    <xf numFmtId="2" fontId="125" fillId="26" borderId="44" xfId="372" applyNumberFormat="1" applyFont="1" applyFill="1" applyBorder="1" applyAlignment="1">
      <alignment horizontal="center" wrapText="1"/>
      <protection/>
    </xf>
    <xf numFmtId="176" fontId="140" fillId="26" borderId="25" xfId="172" applyNumberFormat="1" applyFont="1" applyFill="1" applyBorder="1" applyAlignment="1">
      <alignment horizontal="center"/>
    </xf>
    <xf numFmtId="0" fontId="78" fillId="26" borderId="0" xfId="372" applyFont="1" applyFill="1">
      <alignment/>
      <protection/>
    </xf>
    <xf numFmtId="0" fontId="100" fillId="26" borderId="0" xfId="372" applyFont="1" applyFill="1" applyBorder="1" applyAlignment="1">
      <alignment horizontal="left"/>
      <protection/>
    </xf>
    <xf numFmtId="0" fontId="13" fillId="26" borderId="0" xfId="372" applyFont="1" applyFill="1">
      <alignment/>
      <protection/>
    </xf>
    <xf numFmtId="0" fontId="102" fillId="26" borderId="0" xfId="372" applyFont="1" applyFill="1" applyBorder="1">
      <alignment/>
      <protection/>
    </xf>
    <xf numFmtId="0" fontId="147" fillId="26" borderId="0" xfId="372" applyFont="1" applyFill="1" applyBorder="1">
      <alignment/>
      <protection/>
    </xf>
    <xf numFmtId="0" fontId="13" fillId="26" borderId="68" xfId="372" applyFont="1" applyFill="1" applyBorder="1">
      <alignment/>
      <protection/>
    </xf>
    <xf numFmtId="0" fontId="61" fillId="26" borderId="69" xfId="372" applyFont="1" applyFill="1" applyBorder="1">
      <alignment/>
      <protection/>
    </xf>
    <xf numFmtId="49" fontId="151" fillId="26" borderId="1" xfId="372" applyNumberFormat="1" applyFont="1" applyFill="1" applyBorder="1" applyAlignment="1">
      <alignment horizontal="center" vertical="center" wrapText="1"/>
      <protection/>
    </xf>
    <xf numFmtId="49" fontId="148" fillId="26" borderId="1" xfId="372" applyNumberFormat="1" applyFont="1" applyFill="1" applyBorder="1" applyAlignment="1">
      <alignment horizontal="center" vertical="center" wrapText="1"/>
      <protection/>
    </xf>
    <xf numFmtId="0" fontId="13" fillId="26" borderId="69" xfId="372" applyFont="1" applyFill="1" applyBorder="1">
      <alignment/>
      <protection/>
    </xf>
    <xf numFmtId="0" fontId="13" fillId="26" borderId="66" xfId="372" applyFont="1" applyFill="1" applyBorder="1">
      <alignment/>
      <protection/>
    </xf>
    <xf numFmtId="0" fontId="151" fillId="26" borderId="70" xfId="372" applyNumberFormat="1" applyFont="1" applyFill="1" applyBorder="1" applyAlignment="1" applyProtection="1">
      <alignment horizontal="center" wrapText="1"/>
      <protection/>
    </xf>
    <xf numFmtId="0" fontId="151" fillId="26" borderId="71" xfId="372" applyNumberFormat="1" applyFont="1" applyFill="1" applyBorder="1" applyAlignment="1" applyProtection="1">
      <alignment horizontal="center" wrapText="1"/>
      <protection/>
    </xf>
    <xf numFmtId="0" fontId="151" fillId="26" borderId="72" xfId="372" applyNumberFormat="1" applyFont="1" applyFill="1" applyBorder="1" applyAlignment="1" applyProtection="1">
      <alignment horizontal="center" wrapText="1"/>
      <protection/>
    </xf>
    <xf numFmtId="0" fontId="13" fillId="26" borderId="1" xfId="372" applyFont="1" applyFill="1" applyBorder="1">
      <alignment/>
      <protection/>
    </xf>
    <xf numFmtId="49" fontId="148" fillId="26" borderId="73" xfId="372" applyNumberFormat="1" applyFont="1" applyFill="1" applyBorder="1" applyAlignment="1">
      <alignment horizontal="center" vertical="center" wrapText="1"/>
      <protection/>
    </xf>
    <xf numFmtId="0" fontId="148" fillId="26" borderId="1" xfId="372" applyNumberFormat="1" applyFont="1" applyFill="1" applyBorder="1" applyAlignment="1">
      <alignment horizontal="center" vertical="center" wrapText="1"/>
      <protection/>
    </xf>
    <xf numFmtId="0" fontId="154" fillId="26" borderId="1" xfId="372" applyNumberFormat="1" applyFont="1" applyFill="1" applyBorder="1" applyAlignment="1">
      <alignment horizontal="center" vertical="center" wrapText="1"/>
      <protection/>
    </xf>
    <xf numFmtId="49" fontId="148" fillId="26" borderId="66" xfId="372" applyNumberFormat="1" applyFont="1" applyFill="1" applyBorder="1" applyAlignment="1">
      <alignment horizontal="center" vertical="center" wrapText="1"/>
      <protection/>
    </xf>
    <xf numFmtId="0" fontId="61" fillId="26" borderId="1" xfId="372" applyNumberFormat="1" applyFont="1" applyFill="1" applyBorder="1" applyAlignment="1">
      <alignment horizontal="center" vertical="center" wrapText="1"/>
      <protection/>
    </xf>
    <xf numFmtId="0" fontId="13" fillId="26" borderId="74" xfId="372" applyFont="1" applyFill="1" applyBorder="1">
      <alignment/>
      <protection/>
    </xf>
    <xf numFmtId="0" fontId="155" fillId="26" borderId="0" xfId="382" applyFont="1" applyFill="1" applyBorder="1" applyAlignment="1">
      <alignment horizontal="left"/>
      <protection/>
    </xf>
    <xf numFmtId="49" fontId="148" fillId="26" borderId="0" xfId="372" applyNumberFormat="1" applyFont="1" applyFill="1" applyBorder="1" applyAlignment="1">
      <alignment horizontal="center" vertical="center" wrapText="1"/>
      <protection/>
    </xf>
    <xf numFmtId="0" fontId="148" fillId="26" borderId="0" xfId="372" applyNumberFormat="1" applyFont="1" applyFill="1" applyBorder="1" applyAlignment="1">
      <alignment horizontal="center" vertical="center" wrapText="1"/>
      <protection/>
    </xf>
    <xf numFmtId="0" fontId="61" fillId="26" borderId="0" xfId="372" applyNumberFormat="1" applyFont="1" applyFill="1" applyBorder="1" applyAlignment="1">
      <alignment horizontal="center" vertical="center" wrapText="1"/>
      <protection/>
    </xf>
    <xf numFmtId="0" fontId="13" fillId="26" borderId="0" xfId="372" applyFont="1" applyFill="1" applyAlignment="1">
      <alignment/>
      <protection/>
    </xf>
    <xf numFmtId="0" fontId="64" fillId="26" borderId="75" xfId="372" applyFont="1" applyFill="1" applyBorder="1" applyAlignment="1">
      <alignment horizontal="center"/>
      <protection/>
    </xf>
    <xf numFmtId="0" fontId="151" fillId="26" borderId="44" xfId="372" applyNumberFormat="1" applyFont="1" applyFill="1" applyBorder="1" applyAlignment="1">
      <alignment horizontal="left" wrapText="1"/>
      <protection/>
    </xf>
    <xf numFmtId="49" fontId="148" fillId="26" borderId="44" xfId="372" applyNumberFormat="1" applyFont="1" applyFill="1" applyBorder="1" applyAlignment="1">
      <alignment horizontal="left" wrapText="1"/>
      <protection/>
    </xf>
    <xf numFmtId="14" fontId="148" fillId="26" borderId="44" xfId="372" applyNumberFormat="1" applyFont="1" applyFill="1" applyBorder="1" applyAlignment="1">
      <alignment horizontal="left" wrapText="1"/>
      <protection/>
    </xf>
    <xf numFmtId="0" fontId="148" fillId="26" borderId="44" xfId="372" applyNumberFormat="1" applyFont="1" applyFill="1" applyBorder="1" applyAlignment="1">
      <alignment horizontal="center" wrapText="1"/>
      <protection/>
    </xf>
    <xf numFmtId="0" fontId="61" fillId="26" borderId="44" xfId="372" applyNumberFormat="1" applyFont="1" applyFill="1" applyBorder="1" applyAlignment="1">
      <alignment horizontal="center" wrapText="1"/>
      <protection/>
    </xf>
    <xf numFmtId="0" fontId="156" fillId="26" borderId="44" xfId="372" applyFont="1" applyFill="1" applyBorder="1" applyAlignment="1">
      <alignment horizontal="center" wrapText="1"/>
      <protection/>
    </xf>
    <xf numFmtId="0" fontId="150" fillId="26" borderId="44" xfId="372" applyNumberFormat="1" applyFont="1" applyFill="1" applyBorder="1" applyAlignment="1">
      <alignment horizontal="center" wrapText="1"/>
      <protection/>
    </xf>
    <xf numFmtId="0" fontId="156" fillId="26" borderId="44" xfId="372" applyNumberFormat="1" applyFont="1" applyFill="1" applyBorder="1" applyAlignment="1">
      <alignment horizontal="center" wrapText="1"/>
      <protection/>
    </xf>
    <xf numFmtId="0" fontId="157" fillId="26" borderId="44" xfId="372" applyNumberFormat="1" applyFont="1" applyFill="1" applyBorder="1" applyAlignment="1" applyProtection="1">
      <alignment horizontal="center" wrapText="1"/>
      <protection/>
    </xf>
    <xf numFmtId="0" fontId="148" fillId="26" borderId="44" xfId="372" applyFont="1" applyFill="1" applyBorder="1" applyAlignment="1">
      <alignment horizontal="center" wrapText="1"/>
      <protection/>
    </xf>
    <xf numFmtId="2" fontId="148" fillId="26" borderId="44" xfId="372" applyNumberFormat="1" applyFont="1" applyFill="1" applyBorder="1" applyAlignment="1">
      <alignment horizontal="center" wrapText="1"/>
      <protection/>
    </xf>
    <xf numFmtId="2" fontId="158" fillId="26" borderId="44" xfId="372" applyNumberFormat="1" applyFont="1" applyFill="1" applyBorder="1" applyAlignment="1">
      <alignment horizontal="center" wrapText="1"/>
      <protection/>
    </xf>
    <xf numFmtId="176" fontId="159" fillId="26" borderId="44" xfId="175" applyNumberFormat="1" applyFont="1" applyFill="1" applyBorder="1" applyAlignment="1">
      <alignment horizontal="center"/>
    </xf>
    <xf numFmtId="176" fontId="160" fillId="26" borderId="76" xfId="175" applyNumberFormat="1" applyFont="1" applyFill="1" applyBorder="1" applyAlignment="1">
      <alignment horizontal="center"/>
    </xf>
    <xf numFmtId="0" fontId="100" fillId="26" borderId="0" xfId="372" applyFont="1" applyFill="1">
      <alignment/>
      <protection/>
    </xf>
    <xf numFmtId="0" fontId="126" fillId="26" borderId="0" xfId="372" applyFont="1" applyFill="1" applyBorder="1">
      <alignment/>
      <protection/>
    </xf>
    <xf numFmtId="0" fontId="161" fillId="26" borderId="0" xfId="372" applyFont="1" applyFill="1">
      <alignment/>
      <protection/>
    </xf>
    <xf numFmtId="49" fontId="97" fillId="26" borderId="44" xfId="372" applyNumberFormat="1" applyFont="1" applyFill="1" applyBorder="1" applyAlignment="1">
      <alignment horizontal="left" wrapText="1"/>
      <protection/>
    </xf>
    <xf numFmtId="0" fontId="0" fillId="26" borderId="0" xfId="372" applyFont="1" applyFill="1" applyBorder="1">
      <alignment/>
      <protection/>
    </xf>
    <xf numFmtId="0" fontId="162" fillId="26" borderId="0" xfId="372" applyFont="1" applyFill="1" applyBorder="1" applyAlignment="1">
      <alignment horizontal="center" vertical="center" wrapText="1"/>
      <protection/>
    </xf>
    <xf numFmtId="0" fontId="163" fillId="26" borderId="0" xfId="372" applyFont="1" applyFill="1" applyBorder="1" applyAlignment="1">
      <alignment horizontal="center" vertical="center"/>
      <protection/>
    </xf>
    <xf numFmtId="0" fontId="100" fillId="26" borderId="0" xfId="372" applyFont="1" applyFill="1" applyBorder="1" applyAlignment="1">
      <alignment horizontal="center"/>
      <protection/>
    </xf>
    <xf numFmtId="0" fontId="0" fillId="26" borderId="68" xfId="372" applyFont="1" applyFill="1" applyBorder="1" applyAlignment="1">
      <alignment/>
      <protection/>
    </xf>
    <xf numFmtId="0" fontId="96" fillId="26" borderId="68" xfId="372" applyNumberFormat="1" applyFont="1" applyFill="1" applyBorder="1" applyAlignment="1" applyProtection="1">
      <alignment horizontal="center" vertical="center" wrapText="1"/>
      <protection/>
    </xf>
    <xf numFmtId="0" fontId="0" fillId="26" borderId="0" xfId="372" applyFont="1" applyFill="1" applyAlignment="1">
      <alignment/>
      <protection/>
    </xf>
    <xf numFmtId="0" fontId="0" fillId="26" borderId="69" xfId="372" applyFont="1" applyFill="1" applyBorder="1">
      <alignment/>
      <protection/>
    </xf>
    <xf numFmtId="49" fontId="96" fillId="26" borderId="1" xfId="372" applyNumberFormat="1" applyFont="1" applyFill="1" applyBorder="1" applyAlignment="1">
      <alignment horizontal="center" vertical="center" wrapText="1"/>
      <protection/>
    </xf>
    <xf numFmtId="0" fontId="96" fillId="26" borderId="69" xfId="372" applyNumberFormat="1" applyFont="1" applyFill="1" applyBorder="1" applyAlignment="1" applyProtection="1">
      <alignment horizontal="center" vertical="center" wrapText="1"/>
      <protection/>
    </xf>
    <xf numFmtId="0" fontId="116" fillId="26" borderId="69" xfId="372" applyFont="1" applyFill="1" applyBorder="1">
      <alignment/>
      <protection/>
    </xf>
    <xf numFmtId="49" fontId="96" fillId="26" borderId="68" xfId="372" applyNumberFormat="1" applyFont="1" applyFill="1" applyBorder="1" applyAlignment="1">
      <alignment horizontal="center" vertical="center" wrapText="1"/>
      <protection/>
    </xf>
    <xf numFmtId="0" fontId="143" fillId="26" borderId="69" xfId="372" applyNumberFormat="1" applyFont="1" applyFill="1" applyBorder="1" applyAlignment="1" applyProtection="1">
      <alignment horizontal="center" wrapText="1"/>
      <protection/>
    </xf>
    <xf numFmtId="0" fontId="143" fillId="26" borderId="77" xfId="372" applyNumberFormat="1" applyFont="1" applyFill="1" applyBorder="1" applyAlignment="1" applyProtection="1">
      <alignment horizontal="center" wrapText="1"/>
      <protection/>
    </xf>
    <xf numFmtId="0" fontId="143" fillId="26" borderId="0" xfId="372" applyNumberFormat="1" applyFont="1" applyFill="1" applyBorder="1" applyAlignment="1" applyProtection="1">
      <alignment horizontal="center" wrapText="1"/>
      <protection/>
    </xf>
    <xf numFmtId="0" fontId="116" fillId="26" borderId="0" xfId="372" applyFont="1" applyFill="1">
      <alignment/>
      <protection/>
    </xf>
    <xf numFmtId="0" fontId="0" fillId="26" borderId="69" xfId="372" applyFont="1" applyFill="1" applyBorder="1" applyAlignment="1">
      <alignment horizontal="center" vertical="center"/>
      <protection/>
    </xf>
    <xf numFmtId="49" fontId="71" fillId="26" borderId="1" xfId="372" applyNumberFormat="1" applyFont="1" applyFill="1" applyBorder="1" applyAlignment="1">
      <alignment horizontal="center" vertical="center" wrapText="1"/>
      <protection/>
    </xf>
    <xf numFmtId="0" fontId="71" fillId="26" borderId="1" xfId="372" applyNumberFormat="1" applyFont="1" applyFill="1" applyBorder="1" applyAlignment="1">
      <alignment horizontal="center" vertical="center" wrapText="1"/>
      <protection/>
    </xf>
    <xf numFmtId="0" fontId="0" fillId="26" borderId="0" xfId="372" applyFont="1" applyFill="1" applyAlignment="1">
      <alignment horizontal="center" vertical="center"/>
      <protection/>
    </xf>
    <xf numFmtId="49" fontId="71" fillId="26" borderId="68" xfId="372" applyNumberFormat="1" applyFont="1" applyFill="1" applyBorder="1" applyAlignment="1">
      <alignment horizontal="center" vertical="center" wrapText="1"/>
      <protection/>
    </xf>
    <xf numFmtId="0" fontId="71" fillId="26" borderId="68" xfId="372" applyNumberFormat="1" applyFont="1" applyFill="1" applyBorder="1" applyAlignment="1">
      <alignment horizontal="center" vertical="center" wrapText="1"/>
      <protection/>
    </xf>
    <xf numFmtId="0" fontId="127" fillId="26" borderId="68" xfId="372" applyNumberFormat="1" applyFont="1" applyFill="1" applyBorder="1" applyAlignment="1">
      <alignment horizontal="center" vertical="center" wrapText="1"/>
      <protection/>
    </xf>
    <xf numFmtId="49" fontId="71" fillId="26" borderId="68" xfId="372" applyNumberFormat="1" applyFont="1" applyFill="1" applyBorder="1" applyAlignment="1">
      <alignment horizontal="center" vertical="center" wrapText="1"/>
      <protection/>
    </xf>
    <xf numFmtId="49" fontId="71" fillId="26" borderId="0" xfId="372" applyNumberFormat="1" applyFont="1" applyFill="1" applyBorder="1" applyAlignment="1">
      <alignment horizontal="center" vertical="center" wrapText="1"/>
      <protection/>
    </xf>
    <xf numFmtId="0" fontId="71" fillId="26" borderId="0" xfId="372" applyNumberFormat="1" applyFont="1" applyFill="1" applyBorder="1" applyAlignment="1">
      <alignment horizontal="center" vertical="center" wrapText="1"/>
      <protection/>
    </xf>
    <xf numFmtId="0" fontId="137" fillId="26" borderId="60" xfId="372" applyFont="1" applyFill="1" applyBorder="1" applyAlignment="1">
      <alignment horizontal="center"/>
      <protection/>
    </xf>
    <xf numFmtId="0" fontId="97" fillId="26" borderId="44" xfId="372" applyNumberFormat="1" applyFont="1" applyFill="1" applyBorder="1" applyAlignment="1">
      <alignment horizontal="left" wrapText="1"/>
      <protection/>
    </xf>
    <xf numFmtId="14" fontId="71" fillId="26" borderId="44" xfId="372" applyNumberFormat="1" applyFont="1" applyFill="1" applyBorder="1" applyAlignment="1">
      <alignment horizontal="left" wrapText="1"/>
      <protection/>
    </xf>
    <xf numFmtId="49" fontId="71" fillId="26" borderId="44" xfId="372" applyNumberFormat="1" applyFont="1" applyFill="1" applyBorder="1" applyAlignment="1">
      <alignment horizontal="left" wrapText="1"/>
      <protection/>
    </xf>
    <xf numFmtId="0" fontId="96" fillId="26" borderId="44" xfId="372" applyNumberFormat="1" applyFont="1" applyFill="1" applyBorder="1" applyAlignment="1">
      <alignment horizontal="center" wrapText="1"/>
      <protection/>
    </xf>
    <xf numFmtId="0" fontId="96" fillId="26" borderId="44" xfId="372" applyFont="1" applyFill="1" applyBorder="1" applyAlignment="1">
      <alignment horizontal="center" wrapText="1"/>
      <protection/>
    </xf>
    <xf numFmtId="0" fontId="96" fillId="26" borderId="62" xfId="372" applyNumberFormat="1" applyFont="1" applyFill="1" applyBorder="1" applyAlignment="1" applyProtection="1">
      <alignment horizontal="center" wrapText="1"/>
      <protection/>
    </xf>
    <xf numFmtId="0" fontId="133" fillId="26" borderId="62" xfId="372" applyNumberFormat="1" applyFont="1" applyFill="1" applyBorder="1" applyAlignment="1" applyProtection="1">
      <alignment horizontal="center" wrapText="1"/>
      <protection/>
    </xf>
    <xf numFmtId="2" fontId="96" fillId="26" borderId="44" xfId="372" applyNumberFormat="1" applyFont="1" applyFill="1" applyBorder="1" applyAlignment="1">
      <alignment horizontal="center" wrapText="1"/>
      <protection/>
    </xf>
    <xf numFmtId="0" fontId="150" fillId="26" borderId="57" xfId="372" applyNumberFormat="1" applyFont="1" applyFill="1" applyBorder="1" applyAlignment="1" applyProtection="1">
      <alignment horizontal="center" vertical="center" wrapText="1"/>
      <protection/>
    </xf>
    <xf numFmtId="176" fontId="135" fillId="26" borderId="25" xfId="175" applyNumberFormat="1" applyFont="1" applyFill="1" applyBorder="1" applyAlignment="1">
      <alignment horizontal="center"/>
    </xf>
    <xf numFmtId="176" fontId="135" fillId="26" borderId="78" xfId="175" applyNumberFormat="1" applyFont="1" applyFill="1" applyBorder="1" applyAlignment="1">
      <alignment horizontal="center"/>
    </xf>
    <xf numFmtId="0" fontId="116" fillId="26" borderId="79" xfId="372" applyFont="1" applyFill="1" applyBorder="1" applyAlignment="1">
      <alignment wrapText="1"/>
      <protection/>
    </xf>
    <xf numFmtId="0" fontId="164" fillId="26" borderId="0" xfId="372" applyFont="1" applyFill="1">
      <alignment/>
      <protection/>
    </xf>
    <xf numFmtId="0" fontId="165" fillId="26" borderId="0" xfId="372" applyFont="1" applyFill="1">
      <alignment/>
      <protection/>
    </xf>
    <xf numFmtId="0" fontId="166" fillId="26" borderId="0" xfId="372" applyFont="1" applyFill="1" applyBorder="1">
      <alignment/>
      <protection/>
    </xf>
    <xf numFmtId="0" fontId="167" fillId="26" borderId="0" xfId="372" applyFont="1" applyFill="1">
      <alignment/>
      <protection/>
    </xf>
    <xf numFmtId="0" fontId="168" fillId="26" borderId="26" xfId="409" applyFont="1" applyFill="1" applyBorder="1" applyAlignment="1">
      <alignment horizontal="center"/>
      <protection/>
    </xf>
    <xf numFmtId="0" fontId="168" fillId="0" borderId="27" xfId="408" applyFont="1" applyBorder="1">
      <alignment/>
      <protection/>
    </xf>
    <xf numFmtId="0" fontId="169" fillId="0" borderId="28" xfId="408" applyFont="1" applyBorder="1">
      <alignment/>
      <protection/>
    </xf>
    <xf numFmtId="14" fontId="170" fillId="0" borderId="26" xfId="428" applyNumberFormat="1" applyFont="1" applyFill="1" applyBorder="1" applyAlignment="1">
      <alignment horizontal="center"/>
      <protection/>
    </xf>
    <xf numFmtId="14" fontId="170" fillId="0" borderId="26" xfId="426" applyNumberFormat="1" applyFont="1" applyBorder="1" applyAlignment="1">
      <alignment horizontal="center"/>
      <protection/>
    </xf>
    <xf numFmtId="0" fontId="168" fillId="0" borderId="25" xfId="335" applyFont="1" applyBorder="1" applyAlignment="1">
      <alignment horizontal="center"/>
      <protection/>
    </xf>
    <xf numFmtId="0" fontId="171" fillId="0" borderId="25" xfId="385" applyFont="1" applyBorder="1" applyAlignment="1">
      <alignment horizontal="center"/>
      <protection/>
    </xf>
    <xf numFmtId="0" fontId="172" fillId="0" borderId="25" xfId="385" applyFont="1" applyBorder="1" applyAlignment="1">
      <alignment/>
      <protection/>
    </xf>
    <xf numFmtId="0" fontId="13" fillId="27" borderId="0" xfId="335" applyFont="1" applyFill="1" applyAlignment="1">
      <alignment/>
      <protection/>
    </xf>
    <xf numFmtId="0" fontId="153" fillId="26" borderId="80" xfId="372" applyFont="1" applyFill="1" applyBorder="1" applyAlignment="1">
      <alignment horizontal="center" textRotation="90"/>
      <protection/>
    </xf>
    <xf numFmtId="0" fontId="153" fillId="26" borderId="68" xfId="372" applyFont="1" applyFill="1" applyBorder="1" applyAlignment="1">
      <alignment horizontal="center" textRotation="90"/>
      <protection/>
    </xf>
    <xf numFmtId="0" fontId="153" fillId="26" borderId="66" xfId="372" applyFont="1" applyFill="1" applyBorder="1" applyAlignment="1">
      <alignment horizontal="center" textRotation="90"/>
      <protection/>
    </xf>
    <xf numFmtId="0" fontId="150" fillId="26" borderId="81" xfId="372" applyNumberFormat="1" applyFont="1" applyFill="1" applyBorder="1" applyAlignment="1" applyProtection="1">
      <alignment horizontal="center" vertical="center" wrapText="1"/>
      <protection/>
    </xf>
    <xf numFmtId="49" fontId="149" fillId="26" borderId="1" xfId="372" applyNumberFormat="1" applyFont="1" applyFill="1" applyBorder="1" applyAlignment="1">
      <alignment horizontal="center" vertical="center" wrapText="1"/>
      <protection/>
    </xf>
    <xf numFmtId="49" fontId="148" fillId="26" borderId="82" xfId="372" applyNumberFormat="1" applyFont="1" applyFill="1" applyBorder="1" applyAlignment="1">
      <alignment horizontal="center" vertical="center" wrapText="1"/>
      <protection/>
    </xf>
    <xf numFmtId="49" fontId="148" fillId="26" borderId="83" xfId="372" applyNumberFormat="1" applyFont="1" applyFill="1" applyBorder="1" applyAlignment="1">
      <alignment horizontal="center" vertical="center" wrapText="1"/>
      <protection/>
    </xf>
    <xf numFmtId="49" fontId="148" fillId="26" borderId="73" xfId="372" applyNumberFormat="1" applyFont="1" applyFill="1" applyBorder="1" applyAlignment="1">
      <alignment horizontal="center" vertical="center" wrapText="1"/>
      <protection/>
    </xf>
    <xf numFmtId="0" fontId="153" fillId="26" borderId="84" xfId="372" applyFont="1" applyFill="1" applyBorder="1" applyAlignment="1">
      <alignment horizontal="center" textRotation="90"/>
      <protection/>
    </xf>
    <xf numFmtId="0" fontId="123" fillId="26" borderId="68" xfId="372" applyFont="1" applyFill="1" applyBorder="1" applyAlignment="1">
      <alignment horizontal="center" textRotation="90"/>
      <protection/>
    </xf>
    <xf numFmtId="0" fontId="123" fillId="26" borderId="69" xfId="372" applyFont="1" applyFill="1" applyBorder="1" applyAlignment="1">
      <alignment horizontal="center" textRotation="90"/>
      <protection/>
    </xf>
    <xf numFmtId="0" fontId="123" fillId="26" borderId="68" xfId="372" applyFont="1" applyFill="1" applyBorder="1" applyAlignment="1">
      <alignment vertical="center" textRotation="90"/>
      <protection/>
    </xf>
    <xf numFmtId="0" fontId="123" fillId="26" borderId="69" xfId="372" applyFont="1" applyFill="1" applyBorder="1" applyAlignment="1">
      <alignment vertical="center" textRotation="90"/>
      <protection/>
    </xf>
    <xf numFmtId="49" fontId="13" fillId="26" borderId="73" xfId="372" applyNumberFormat="1" applyFont="1" applyFill="1" applyBorder="1" applyAlignment="1">
      <alignment horizontal="center" vertical="center" wrapText="1"/>
      <protection/>
    </xf>
    <xf numFmtId="49" fontId="13" fillId="26" borderId="1" xfId="372" applyNumberFormat="1" applyFont="1" applyFill="1" applyBorder="1" applyAlignment="1">
      <alignment horizontal="center" vertical="center" wrapText="1"/>
      <protection/>
    </xf>
    <xf numFmtId="49" fontId="148" fillId="26" borderId="1" xfId="372" applyNumberFormat="1" applyFont="1" applyFill="1" applyBorder="1" applyAlignment="1">
      <alignment horizontal="center" vertical="center" wrapText="1"/>
      <protection/>
    </xf>
    <xf numFmtId="49" fontId="95" fillId="26" borderId="1" xfId="372" applyNumberFormat="1" applyFont="1" applyFill="1" applyBorder="1" applyAlignment="1">
      <alignment horizontal="center" vertical="center" wrapText="1"/>
      <protection/>
    </xf>
    <xf numFmtId="49" fontId="95" fillId="26" borderId="68" xfId="372" applyNumberFormat="1" applyFont="1" applyFill="1" applyBorder="1" applyAlignment="1">
      <alignment horizontal="center" vertical="center" wrapText="1"/>
      <protection/>
    </xf>
    <xf numFmtId="0" fontId="4" fillId="0" borderId="0" xfId="385" applyFont="1" applyFill="1" applyAlignment="1">
      <alignment horizontal="center" vertical="center" wrapText="1"/>
      <protection/>
    </xf>
    <xf numFmtId="0" fontId="4" fillId="0" borderId="0" xfId="385" applyFont="1" applyFill="1" applyAlignment="1">
      <alignment horizontal="center" vertical="center"/>
      <protection/>
    </xf>
    <xf numFmtId="0" fontId="96" fillId="26" borderId="68" xfId="372" applyNumberFormat="1" applyFont="1" applyFill="1" applyBorder="1" applyAlignment="1" applyProtection="1">
      <alignment horizontal="center" vertical="center" wrapText="1"/>
      <protection/>
    </xf>
    <xf numFmtId="0" fontId="96" fillId="26" borderId="69" xfId="372" applyNumberFormat="1" applyFont="1" applyFill="1" applyBorder="1" applyAlignment="1" applyProtection="1">
      <alignment horizontal="center" vertical="center" wrapText="1"/>
      <protection/>
    </xf>
    <xf numFmtId="49" fontId="72" fillId="26" borderId="1" xfId="372" applyNumberFormat="1" applyFont="1" applyFill="1" applyBorder="1" applyAlignment="1">
      <alignment horizontal="center" vertical="center" wrapText="1"/>
      <protection/>
    </xf>
    <xf numFmtId="49" fontId="72" fillId="26" borderId="68" xfId="372" applyNumberFormat="1" applyFont="1" applyFill="1" applyBorder="1" applyAlignment="1">
      <alignment horizontal="center" vertical="center" wrapText="1"/>
      <protection/>
    </xf>
    <xf numFmtId="49" fontId="72" fillId="26" borderId="1" xfId="372" applyNumberFormat="1" applyFont="1" applyFill="1" applyBorder="1" applyAlignment="1">
      <alignment horizontal="center" wrapText="1"/>
      <protection/>
    </xf>
    <xf numFmtId="49" fontId="95" fillId="26" borderId="1" xfId="372" applyNumberFormat="1" applyFont="1" applyFill="1" applyBorder="1" applyAlignment="1">
      <alignment horizontal="center" wrapText="1"/>
      <protection/>
    </xf>
    <xf numFmtId="49" fontId="96" fillId="26" borderId="1" xfId="372" applyNumberFormat="1" applyFont="1" applyFill="1" applyBorder="1" applyAlignment="1">
      <alignment horizontal="center" vertical="center" wrapText="1"/>
      <protection/>
    </xf>
    <xf numFmtId="49" fontId="96" fillId="26" borderId="68" xfId="372" applyNumberFormat="1" applyFont="1" applyFill="1" applyBorder="1" applyAlignment="1">
      <alignment horizontal="center" vertical="center" wrapText="1"/>
      <protection/>
    </xf>
    <xf numFmtId="0" fontId="61" fillId="26" borderId="81" xfId="372" applyNumberFormat="1" applyFont="1" applyFill="1" applyBorder="1" applyAlignment="1" applyProtection="1">
      <alignment horizontal="center" vertical="center" wrapText="1"/>
      <protection/>
    </xf>
    <xf numFmtId="0" fontId="61" fillId="26" borderId="57" xfId="372" applyNumberFormat="1" applyFont="1" applyFill="1" applyBorder="1" applyAlignment="1" applyProtection="1">
      <alignment horizontal="center" vertical="center" wrapText="1"/>
      <protection/>
    </xf>
    <xf numFmtId="0" fontId="61" fillId="26" borderId="85" xfId="372" applyNumberFormat="1" applyFont="1" applyFill="1" applyBorder="1" applyAlignment="1" applyProtection="1">
      <alignment horizontal="center" vertical="center" wrapText="1"/>
      <protection/>
    </xf>
    <xf numFmtId="0" fontId="61" fillId="26" borderId="86" xfId="372" applyNumberFormat="1" applyFont="1" applyFill="1" applyBorder="1" applyAlignment="1" applyProtection="1">
      <alignment horizontal="center" vertical="center" wrapText="1"/>
      <protection/>
    </xf>
    <xf numFmtId="49" fontId="13" fillId="26" borderId="82" xfId="372" applyNumberFormat="1" applyFont="1" applyFill="1" applyBorder="1" applyAlignment="1">
      <alignment horizontal="center" vertical="center" wrapText="1"/>
      <protection/>
    </xf>
    <xf numFmtId="49" fontId="13" fillId="26" borderId="83" xfId="372" applyNumberFormat="1" applyFont="1" applyFill="1" applyBorder="1" applyAlignment="1">
      <alignment horizontal="center" vertical="center" wrapText="1"/>
      <protection/>
    </xf>
    <xf numFmtId="49" fontId="152" fillId="26" borderId="1" xfId="372" applyNumberFormat="1" applyFont="1" applyFill="1" applyBorder="1" applyAlignment="1">
      <alignment horizontal="center" vertical="center" wrapText="1"/>
      <protection/>
    </xf>
    <xf numFmtId="0" fontId="150" fillId="26" borderId="87" xfId="372" applyNumberFormat="1" applyFont="1" applyFill="1" applyBorder="1" applyAlignment="1" applyProtection="1">
      <alignment horizontal="center" vertical="center" wrapText="1"/>
      <protection/>
    </xf>
    <xf numFmtId="0" fontId="150" fillId="26" borderId="88" xfId="372" applyNumberFormat="1" applyFont="1" applyFill="1" applyBorder="1" applyAlignment="1" applyProtection="1">
      <alignment horizontal="center" vertical="center" wrapText="1"/>
      <protection/>
    </xf>
    <xf numFmtId="0" fontId="150" fillId="26" borderId="71" xfId="372" applyNumberFormat="1" applyFont="1" applyFill="1" applyBorder="1" applyAlignment="1" applyProtection="1">
      <alignment horizontal="center" vertical="center" wrapText="1"/>
      <protection/>
    </xf>
    <xf numFmtId="49" fontId="61" fillId="26" borderId="1" xfId="372" applyNumberFormat="1" applyFont="1" applyFill="1" applyBorder="1" applyAlignment="1">
      <alignment horizontal="center" vertical="center" wrapText="1"/>
      <protection/>
    </xf>
    <xf numFmtId="49" fontId="151" fillId="26" borderId="1" xfId="372" applyNumberFormat="1" applyFont="1" applyFill="1" applyBorder="1" applyAlignment="1">
      <alignment horizontal="center" vertical="center" wrapText="1"/>
      <protection/>
    </xf>
    <xf numFmtId="0" fontId="153" fillId="26" borderId="68" xfId="372" applyFont="1" applyFill="1" applyBorder="1" applyAlignment="1">
      <alignment vertical="center" textRotation="90"/>
      <protection/>
    </xf>
    <xf numFmtId="0" fontId="153" fillId="26" borderId="66" xfId="372" applyFont="1" applyFill="1" applyBorder="1" applyAlignment="1">
      <alignment vertical="center" textRotation="90"/>
      <protection/>
    </xf>
    <xf numFmtId="49" fontId="95" fillId="26" borderId="36" xfId="283" applyNumberFormat="1" applyFont="1" applyFill="1" applyBorder="1" applyAlignment="1" applyProtection="1">
      <alignment horizontal="center" vertical="center" wrapText="1"/>
      <protection/>
    </xf>
    <xf numFmtId="49" fontId="95" fillId="26" borderId="46" xfId="283" applyNumberFormat="1" applyFont="1" applyFill="1" applyBorder="1" applyAlignment="1" applyProtection="1">
      <alignment horizontal="center" vertical="center" wrapText="1"/>
      <protection/>
    </xf>
    <xf numFmtId="49" fontId="95" fillId="26" borderId="37" xfId="283" applyNumberFormat="1" applyFont="1" applyFill="1" applyBorder="1" applyAlignment="1" applyProtection="1">
      <alignment horizontal="center" vertical="center" wrapText="1"/>
      <protection/>
    </xf>
    <xf numFmtId="49" fontId="70" fillId="26" borderId="17" xfId="283" applyNumberFormat="1" applyFont="1" applyFill="1" applyBorder="1" applyAlignment="1" applyProtection="1">
      <alignment horizontal="center" vertical="center" wrapText="1"/>
      <protection/>
    </xf>
    <xf numFmtId="0" fontId="95" fillId="26" borderId="36" xfId="283" applyNumberFormat="1" applyFont="1" applyFill="1" applyBorder="1" applyAlignment="1" applyProtection="1">
      <alignment horizontal="center" vertical="center" wrapText="1"/>
      <protection/>
    </xf>
    <xf numFmtId="0" fontId="95" fillId="26" borderId="46" xfId="283" applyNumberFormat="1" applyFont="1" applyFill="1" applyBorder="1" applyAlignment="1" applyProtection="1">
      <alignment horizontal="center" vertical="center" wrapText="1"/>
      <protection/>
    </xf>
    <xf numFmtId="0" fontId="96" fillId="26" borderId="36" xfId="283" applyNumberFormat="1" applyFont="1" applyFill="1" applyBorder="1" applyAlignment="1" applyProtection="1">
      <alignment horizontal="center" vertical="center" wrapText="1"/>
      <protection/>
    </xf>
    <xf numFmtId="0" fontId="96" fillId="26" borderId="46" xfId="283" applyNumberFormat="1" applyFont="1" applyFill="1" applyBorder="1" applyAlignment="1" applyProtection="1">
      <alignment horizontal="center" vertical="center" wrapText="1"/>
      <protection/>
    </xf>
    <xf numFmtId="0" fontId="70" fillId="26" borderId="22" xfId="283" applyNumberFormat="1" applyFont="1" applyFill="1" applyBorder="1" applyAlignment="1" applyProtection="1">
      <alignment horizontal="center" vertical="center" wrapText="1"/>
      <protection/>
    </xf>
    <xf numFmtId="0" fontId="70" fillId="26" borderId="54" xfId="283" applyNumberFormat="1" applyFont="1" applyFill="1" applyBorder="1" applyAlignment="1" applyProtection="1">
      <alignment horizontal="center" vertical="center" wrapText="1"/>
      <protection/>
    </xf>
    <xf numFmtId="0" fontId="15" fillId="26" borderId="46" xfId="283" applyFont="1" applyFill="1" applyBorder="1" applyAlignment="1">
      <alignment horizontal="center" vertical="center" wrapText="1"/>
      <protection/>
    </xf>
    <xf numFmtId="0" fontId="15" fillId="26" borderId="46" xfId="283" applyFont="1" applyFill="1" applyBorder="1" applyAlignment="1">
      <alignment horizontal="center" vertical="center"/>
      <protection/>
    </xf>
    <xf numFmtId="0" fontId="15" fillId="26" borderId="47" xfId="283" applyFont="1" applyFill="1" applyBorder="1" applyAlignment="1">
      <alignment horizontal="center" wrapText="1"/>
      <protection/>
    </xf>
    <xf numFmtId="0" fontId="15" fillId="26" borderId="0" xfId="283" applyFont="1" applyFill="1" applyAlignment="1">
      <alignment horizontal="center" vertical="center"/>
      <protection/>
    </xf>
    <xf numFmtId="0" fontId="96" fillId="26" borderId="22" xfId="372" applyNumberFormat="1" applyFont="1" applyFill="1" applyBorder="1" applyAlignment="1" applyProtection="1">
      <alignment horizontal="center" vertical="center" wrapText="1"/>
      <protection/>
    </xf>
    <xf numFmtId="0" fontId="96" fillId="26" borderId="54" xfId="372" applyNumberFormat="1" applyFont="1" applyFill="1" applyBorder="1" applyAlignment="1" applyProtection="1">
      <alignment horizontal="center" vertical="center" wrapText="1"/>
      <protection/>
    </xf>
    <xf numFmtId="0" fontId="119" fillId="26" borderId="22" xfId="372" applyNumberFormat="1" applyFont="1" applyFill="1" applyBorder="1" applyAlignment="1" applyProtection="1">
      <alignment horizontal="center" vertical="center" wrapText="1"/>
      <protection/>
    </xf>
    <xf numFmtId="0" fontId="119" fillId="26" borderId="54" xfId="372" applyNumberFormat="1" applyFont="1" applyFill="1" applyBorder="1" applyAlignment="1" applyProtection="1">
      <alignment horizontal="center" vertical="center" wrapText="1"/>
      <protection/>
    </xf>
    <xf numFmtId="49" fontId="96" fillId="26" borderId="1" xfId="372" applyNumberFormat="1" applyFont="1" applyFill="1" applyBorder="1" applyAlignment="1">
      <alignment horizontal="center" vertical="center" wrapText="1"/>
      <protection/>
    </xf>
    <xf numFmtId="49" fontId="71" fillId="26" borderId="1" xfId="372" applyNumberFormat="1" applyFont="1" applyFill="1" applyBorder="1" applyAlignment="1">
      <alignment horizontal="center" vertical="center" wrapText="1"/>
      <protection/>
    </xf>
    <xf numFmtId="0" fontId="116" fillId="26" borderId="89" xfId="372" applyFont="1" applyFill="1" applyBorder="1" applyAlignment="1">
      <alignment horizontal="center" vertical="center"/>
      <protection/>
    </xf>
    <xf numFmtId="0" fontId="116" fillId="26" borderId="90" xfId="372" applyFont="1" applyFill="1" applyBorder="1" applyAlignment="1">
      <alignment horizontal="center" vertical="center"/>
      <protection/>
    </xf>
    <xf numFmtId="0" fontId="116" fillId="26" borderId="91" xfId="372" applyFont="1" applyFill="1" applyBorder="1" applyAlignment="1">
      <alignment horizontal="center" vertical="center"/>
      <protection/>
    </xf>
    <xf numFmtId="49" fontId="109" fillId="26" borderId="1" xfId="372" applyNumberFormat="1" applyFont="1" applyFill="1" applyBorder="1" applyAlignment="1">
      <alignment horizontal="center" vertical="center" wrapText="1"/>
      <protection/>
    </xf>
    <xf numFmtId="49" fontId="117" fillId="26" borderId="1" xfId="372" applyNumberFormat="1" applyFont="1" applyFill="1" applyBorder="1" applyAlignment="1">
      <alignment horizontal="center" vertical="center" wrapText="1"/>
      <protection/>
    </xf>
    <xf numFmtId="49" fontId="118" fillId="26" borderId="1" xfId="372" applyNumberFormat="1" applyFont="1" applyFill="1" applyBorder="1" applyAlignment="1">
      <alignment horizontal="center" vertical="center" wrapText="1"/>
      <protection/>
    </xf>
    <xf numFmtId="49" fontId="72" fillId="26" borderId="1" xfId="372" applyNumberFormat="1" applyFont="1" applyFill="1" applyBorder="1" applyAlignment="1">
      <alignment horizontal="center" vertical="center" wrapText="1"/>
      <protection/>
    </xf>
    <xf numFmtId="49" fontId="95" fillId="26" borderId="1" xfId="372" applyNumberFormat="1" applyFont="1" applyFill="1" applyBorder="1" applyAlignment="1">
      <alignment horizontal="center" vertical="center" wrapText="1"/>
      <protection/>
    </xf>
    <xf numFmtId="49" fontId="95" fillId="26" borderId="82" xfId="372" applyNumberFormat="1" applyFont="1" applyFill="1" applyBorder="1" applyAlignment="1">
      <alignment horizontal="center" vertical="center" wrapText="1"/>
      <protection/>
    </xf>
    <xf numFmtId="49" fontId="95" fillId="26" borderId="83" xfId="372" applyNumberFormat="1" applyFont="1" applyFill="1" applyBorder="1" applyAlignment="1">
      <alignment horizontal="center" vertical="center" wrapText="1"/>
      <protection/>
    </xf>
    <xf numFmtId="49" fontId="95" fillId="26" borderId="73" xfId="372" applyNumberFormat="1" applyFont="1" applyFill="1" applyBorder="1" applyAlignment="1">
      <alignment horizontal="center" vertical="center" wrapText="1"/>
      <protection/>
    </xf>
    <xf numFmtId="0" fontId="124" fillId="26" borderId="68" xfId="372" applyFont="1" applyFill="1" applyBorder="1" applyAlignment="1">
      <alignment horizontal="center" textRotation="90"/>
      <protection/>
    </xf>
    <xf numFmtId="0" fontId="124" fillId="26" borderId="66" xfId="372" applyFont="1" applyFill="1" applyBorder="1" applyAlignment="1">
      <alignment horizontal="center" textRotation="90"/>
      <protection/>
    </xf>
    <xf numFmtId="49" fontId="72" fillId="26" borderId="82" xfId="372" applyNumberFormat="1" applyFont="1" applyFill="1" applyBorder="1" applyAlignment="1">
      <alignment horizontal="center" vertical="center" wrapText="1"/>
      <protection/>
    </xf>
    <xf numFmtId="49" fontId="72" fillId="26" borderId="83" xfId="372" applyNumberFormat="1" applyFont="1" applyFill="1" applyBorder="1" applyAlignment="1">
      <alignment horizontal="center" vertical="center" wrapText="1"/>
      <protection/>
    </xf>
    <xf numFmtId="49" fontId="72" fillId="26" borderId="73" xfId="372" applyNumberFormat="1" applyFont="1" applyFill="1" applyBorder="1" applyAlignment="1">
      <alignment horizontal="center" vertical="center" wrapText="1"/>
      <protection/>
    </xf>
    <xf numFmtId="0" fontId="123" fillId="26" borderId="92" xfId="372" applyFont="1" applyFill="1" applyBorder="1" applyAlignment="1">
      <alignment horizontal="center" textRotation="90"/>
      <protection/>
    </xf>
    <xf numFmtId="49" fontId="120" fillId="26" borderId="1" xfId="372" applyNumberFormat="1" applyFont="1" applyFill="1" applyBorder="1" applyAlignment="1">
      <alignment horizontal="center" vertical="center" wrapText="1"/>
      <protection/>
    </xf>
    <xf numFmtId="49" fontId="69" fillId="26" borderId="17" xfId="283" applyNumberFormat="1" applyFont="1" applyFill="1" applyBorder="1" applyAlignment="1" applyProtection="1">
      <alignment horizontal="center" vertical="center" wrapText="1"/>
      <protection/>
    </xf>
    <xf numFmtId="49" fontId="70" fillId="26" borderId="48" xfId="283" applyNumberFormat="1" applyFont="1" applyFill="1" applyBorder="1" applyAlignment="1" applyProtection="1">
      <alignment horizontal="center" vertical="center" wrapText="1"/>
      <protection/>
    </xf>
    <xf numFmtId="49" fontId="70" fillId="26" borderId="52" xfId="283" applyNumberFormat="1" applyFont="1" applyFill="1" applyBorder="1" applyAlignment="1" applyProtection="1">
      <alignment horizontal="center" vertical="center" wrapText="1"/>
      <protection/>
    </xf>
    <xf numFmtId="49" fontId="70" fillId="26" borderId="49" xfId="283" applyNumberFormat="1" applyFont="1" applyFill="1" applyBorder="1" applyAlignment="1" applyProtection="1">
      <alignment horizontal="center" vertical="center" wrapText="1"/>
      <protection/>
    </xf>
    <xf numFmtId="0" fontId="73" fillId="26" borderId="68" xfId="283" applyFont="1" applyFill="1" applyBorder="1" applyAlignment="1">
      <alignment horizontal="center" textRotation="90"/>
      <protection/>
    </xf>
    <xf numFmtId="0" fontId="73" fillId="26" borderId="66" xfId="283" applyFont="1" applyFill="1" applyBorder="1" applyAlignment="1">
      <alignment horizontal="center" textRotation="90"/>
      <protection/>
    </xf>
    <xf numFmtId="49" fontId="71" fillId="26" borderId="69" xfId="283" applyNumberFormat="1" applyFont="1" applyFill="1" applyBorder="1" applyAlignment="1">
      <alignment horizontal="center" vertical="center" wrapText="1"/>
      <protection/>
    </xf>
    <xf numFmtId="49" fontId="71" fillId="26" borderId="66" xfId="283" applyNumberFormat="1" applyFont="1" applyFill="1" applyBorder="1" applyAlignment="1">
      <alignment horizontal="center" vertical="center" wrapText="1"/>
      <protection/>
    </xf>
    <xf numFmtId="0" fontId="72" fillId="26" borderId="54" xfId="283" applyNumberFormat="1" applyFont="1" applyFill="1" applyBorder="1" applyAlignment="1" applyProtection="1">
      <alignment horizontal="center" vertical="center" wrapText="1"/>
      <protection/>
    </xf>
    <xf numFmtId="0" fontId="72" fillId="26" borderId="93" xfId="283" applyNumberFormat="1" applyFont="1" applyFill="1" applyBorder="1" applyAlignment="1" applyProtection="1">
      <alignment horizontal="center" vertical="center" wrapText="1"/>
      <protection/>
    </xf>
    <xf numFmtId="0" fontId="72" fillId="26" borderId="41" xfId="283" applyNumberFormat="1" applyFont="1" applyFill="1" applyBorder="1" applyAlignment="1" applyProtection="1">
      <alignment horizontal="center" vertical="center" wrapText="1"/>
      <protection/>
    </xf>
    <xf numFmtId="0" fontId="72" fillId="26" borderId="22" xfId="283" applyNumberFormat="1" applyFont="1" applyFill="1" applyBorder="1" applyAlignment="1" applyProtection="1">
      <alignment horizontal="center" vertical="center" wrapText="1"/>
      <protection/>
    </xf>
    <xf numFmtId="49" fontId="71" fillId="26" borderId="94" xfId="283" applyNumberFormat="1" applyFont="1" applyFill="1" applyBorder="1" applyAlignment="1">
      <alignment horizontal="center" vertical="center" wrapText="1"/>
      <protection/>
    </xf>
    <xf numFmtId="49" fontId="71" fillId="26" borderId="95" xfId="283" applyNumberFormat="1" applyFont="1" applyFill="1" applyBorder="1" applyAlignment="1">
      <alignment horizontal="center" vertical="center" wrapText="1"/>
      <protection/>
    </xf>
    <xf numFmtId="0" fontId="73" fillId="26" borderId="92" xfId="283" applyFont="1" applyFill="1" applyBorder="1" applyAlignment="1">
      <alignment horizontal="center" textRotation="90"/>
      <protection/>
    </xf>
    <xf numFmtId="49" fontId="70" fillId="26" borderId="96" xfId="283" applyNumberFormat="1" applyFont="1" applyFill="1" applyBorder="1" applyAlignment="1" applyProtection="1">
      <alignment horizontal="center" vertical="center" wrapText="1"/>
      <protection/>
    </xf>
    <xf numFmtId="0" fontId="73" fillId="26" borderId="68" xfId="392" applyFont="1" applyFill="1" applyBorder="1" applyAlignment="1">
      <alignment horizontal="center" textRotation="90"/>
      <protection/>
    </xf>
    <xf numFmtId="0" fontId="73" fillId="26" borderId="66" xfId="392" applyFont="1" applyFill="1" applyBorder="1" applyAlignment="1">
      <alignment horizontal="center" textRotation="90"/>
      <protection/>
    </xf>
    <xf numFmtId="49" fontId="70" fillId="26" borderId="17" xfId="392" applyNumberFormat="1" applyFont="1" applyFill="1" applyBorder="1" applyAlignment="1" applyProtection="1">
      <alignment horizontal="center" vertical="center" wrapText="1"/>
      <protection/>
    </xf>
    <xf numFmtId="0" fontId="73" fillId="26" borderId="92" xfId="392" applyFont="1" applyFill="1" applyBorder="1" applyAlignment="1">
      <alignment horizontal="center" textRotation="90"/>
      <protection/>
    </xf>
    <xf numFmtId="0" fontId="72" fillId="26" borderId="22" xfId="392" applyNumberFormat="1" applyFont="1" applyFill="1" applyBorder="1" applyAlignment="1" applyProtection="1">
      <alignment horizontal="center" vertical="center" wrapText="1"/>
      <protection/>
    </xf>
    <xf numFmtId="0" fontId="72" fillId="26" borderId="54" xfId="392" applyNumberFormat="1" applyFont="1" applyFill="1" applyBorder="1" applyAlignment="1" applyProtection="1">
      <alignment horizontal="center" vertical="center" wrapText="1"/>
      <protection/>
    </xf>
    <xf numFmtId="49" fontId="71" fillId="26" borderId="46" xfId="392" applyNumberFormat="1" applyFont="1" applyFill="1" applyBorder="1" applyAlignment="1">
      <alignment horizontal="center" vertical="center" wrapText="1"/>
      <protection/>
    </xf>
    <xf numFmtId="0" fontId="72" fillId="26" borderId="46" xfId="392" applyNumberFormat="1" applyFont="1" applyFill="1" applyBorder="1" applyAlignment="1" applyProtection="1">
      <alignment horizontal="center" vertical="center" wrapText="1"/>
      <protection/>
    </xf>
    <xf numFmtId="0" fontId="72" fillId="26" borderId="93" xfId="392" applyNumberFormat="1" applyFont="1" applyFill="1" applyBorder="1" applyAlignment="1" applyProtection="1">
      <alignment horizontal="center" vertical="center" wrapText="1"/>
      <protection/>
    </xf>
    <xf numFmtId="0" fontId="72" fillId="26" borderId="41" xfId="392" applyNumberFormat="1" applyFont="1" applyFill="1" applyBorder="1" applyAlignment="1" applyProtection="1">
      <alignment horizontal="center" vertical="center" wrapText="1"/>
      <protection/>
    </xf>
    <xf numFmtId="49" fontId="71" fillId="26" borderId="82" xfId="392" applyNumberFormat="1" applyFont="1" applyFill="1" applyBorder="1" applyAlignment="1">
      <alignment horizontal="center" vertical="center" wrapText="1"/>
      <protection/>
    </xf>
    <xf numFmtId="49" fontId="71" fillId="26" borderId="97" xfId="392" applyNumberFormat="1" applyFont="1" applyFill="1" applyBorder="1" applyAlignment="1">
      <alignment horizontal="center" vertical="center" wrapText="1"/>
      <protection/>
    </xf>
    <xf numFmtId="0" fontId="73" fillId="26" borderId="84" xfId="392" applyFont="1" applyFill="1" applyBorder="1" applyAlignment="1">
      <alignment horizontal="center" textRotation="90"/>
      <protection/>
    </xf>
    <xf numFmtId="0" fontId="73" fillId="26" borderId="80" xfId="392" applyFont="1" applyFill="1" applyBorder="1" applyAlignment="1">
      <alignment horizontal="center" textRotation="90"/>
      <protection/>
    </xf>
    <xf numFmtId="0" fontId="73" fillId="26" borderId="68" xfId="392" applyFont="1" applyFill="1" applyBorder="1" applyAlignment="1">
      <alignment vertical="center" textRotation="90"/>
      <protection/>
    </xf>
    <xf numFmtId="0" fontId="73" fillId="26" borderId="66" xfId="392" applyFont="1" applyFill="1" applyBorder="1" applyAlignment="1">
      <alignment vertical="center" textRotation="90"/>
      <protection/>
    </xf>
    <xf numFmtId="49" fontId="109" fillId="26" borderId="17" xfId="392" applyNumberFormat="1" applyFont="1" applyFill="1" applyBorder="1" applyAlignment="1" applyProtection="1">
      <alignment horizontal="center" vertical="center" wrapText="1"/>
      <protection/>
    </xf>
    <xf numFmtId="49" fontId="69" fillId="26" borderId="17" xfId="392" applyNumberFormat="1" applyFont="1" applyFill="1" applyBorder="1" applyAlignment="1" applyProtection="1">
      <alignment horizontal="center" vertical="center" wrapText="1"/>
      <protection/>
    </xf>
    <xf numFmtId="0" fontId="141" fillId="26" borderId="68" xfId="372" applyFont="1" applyFill="1" applyBorder="1" applyAlignment="1">
      <alignment horizontal="center" textRotation="90"/>
      <protection/>
    </xf>
    <xf numFmtId="0" fontId="141" fillId="26" borderId="66" xfId="372" applyFont="1" applyFill="1" applyBorder="1" applyAlignment="1">
      <alignment horizontal="center" textRotation="90"/>
      <protection/>
    </xf>
    <xf numFmtId="49" fontId="142" fillId="26" borderId="1" xfId="372" applyNumberFormat="1" applyFont="1" applyFill="1" applyBorder="1" applyAlignment="1">
      <alignment horizontal="center" vertical="center" wrapText="1"/>
      <protection/>
    </xf>
    <xf numFmtId="49" fontId="140" fillId="26" borderId="82" xfId="372" applyNumberFormat="1" applyFont="1" applyFill="1" applyBorder="1" applyAlignment="1">
      <alignment horizontal="center" vertical="center" wrapText="1"/>
      <protection/>
    </xf>
    <xf numFmtId="49" fontId="140" fillId="26" borderId="83" xfId="372" applyNumberFormat="1" applyFont="1" applyFill="1" applyBorder="1" applyAlignment="1">
      <alignment horizontal="center" vertical="center" wrapText="1"/>
      <protection/>
    </xf>
    <xf numFmtId="49" fontId="140" fillId="26" borderId="73" xfId="372" applyNumberFormat="1" applyFont="1" applyFill="1" applyBorder="1" applyAlignment="1">
      <alignment horizontal="center" vertical="center" wrapText="1"/>
      <protection/>
    </xf>
    <xf numFmtId="49" fontId="140" fillId="26" borderId="1" xfId="372" applyNumberFormat="1" applyFont="1" applyFill="1" applyBorder="1" applyAlignment="1">
      <alignment horizontal="center" vertical="center" wrapText="1"/>
      <protection/>
    </xf>
    <xf numFmtId="0" fontId="141" fillId="26" borderId="92" xfId="372" applyFont="1" applyFill="1" applyBorder="1" applyAlignment="1">
      <alignment horizontal="center" textRotation="90"/>
      <protection/>
    </xf>
    <xf numFmtId="49" fontId="141" fillId="26" borderId="82" xfId="372" applyNumberFormat="1" applyFont="1" applyFill="1" applyBorder="1" applyAlignment="1">
      <alignment horizontal="center" vertical="center" wrapText="1"/>
      <protection/>
    </xf>
    <xf numFmtId="49" fontId="141" fillId="26" borderId="83" xfId="372" applyNumberFormat="1" applyFont="1" applyFill="1" applyBorder="1" applyAlignment="1">
      <alignment horizontal="center" vertical="center" wrapText="1"/>
      <protection/>
    </xf>
    <xf numFmtId="49" fontId="141" fillId="26" borderId="73" xfId="372" applyNumberFormat="1" applyFont="1" applyFill="1" applyBorder="1" applyAlignment="1">
      <alignment horizontal="center" vertical="center" wrapText="1"/>
      <protection/>
    </xf>
    <xf numFmtId="49" fontId="70" fillId="26" borderId="82" xfId="372" applyNumberFormat="1" applyFont="1" applyFill="1" applyBorder="1" applyAlignment="1">
      <alignment horizontal="center" vertical="center" wrapText="1"/>
      <protection/>
    </xf>
    <xf numFmtId="49" fontId="70" fillId="26" borderId="83" xfId="372" applyNumberFormat="1" applyFont="1" applyFill="1" applyBorder="1" applyAlignment="1">
      <alignment horizontal="center" vertical="center" wrapText="1"/>
      <protection/>
    </xf>
    <xf numFmtId="49" fontId="70" fillId="26" borderId="73" xfId="372" applyNumberFormat="1" applyFont="1" applyFill="1" applyBorder="1" applyAlignment="1">
      <alignment horizontal="center" vertical="center" wrapText="1"/>
      <protection/>
    </xf>
    <xf numFmtId="49" fontId="70" fillId="26" borderId="1" xfId="372" applyNumberFormat="1" applyFont="1" applyFill="1" applyBorder="1" applyAlignment="1">
      <alignment horizontal="center" vertical="center" wrapText="1"/>
      <protection/>
    </xf>
    <xf numFmtId="49" fontId="138" fillId="26" borderId="1" xfId="372" applyNumberFormat="1" applyFont="1" applyFill="1" applyBorder="1" applyAlignment="1">
      <alignment horizontal="center" vertical="center" wrapText="1"/>
      <protection/>
    </xf>
    <xf numFmtId="49" fontId="125" fillId="26" borderId="1" xfId="372" applyNumberFormat="1" applyFont="1" applyFill="1" applyBorder="1" applyAlignment="1">
      <alignment horizontal="center" vertical="center" wrapText="1"/>
      <protection/>
    </xf>
    <xf numFmtId="0" fontId="121" fillId="26" borderId="22" xfId="372" applyNumberFormat="1" applyFont="1" applyFill="1" applyBorder="1" applyAlignment="1" applyProtection="1">
      <alignment horizontal="center" vertical="center" wrapText="1"/>
      <protection/>
    </xf>
    <xf numFmtId="0" fontId="121" fillId="26" borderId="54" xfId="372" applyNumberFormat="1" applyFont="1" applyFill="1" applyBorder="1" applyAlignment="1" applyProtection="1">
      <alignment horizontal="center" vertical="center" wrapText="1"/>
      <protection/>
    </xf>
    <xf numFmtId="0" fontId="72" fillId="26" borderId="22" xfId="372" applyNumberFormat="1" applyFont="1" applyFill="1" applyBorder="1" applyAlignment="1" applyProtection="1">
      <alignment horizontal="center" vertical="center" wrapText="1"/>
      <protection/>
    </xf>
    <xf numFmtId="0" fontId="72" fillId="26" borderId="54" xfId="372" applyNumberFormat="1" applyFont="1" applyFill="1" applyBorder="1" applyAlignment="1" applyProtection="1">
      <alignment horizontal="center" vertical="center" wrapText="1"/>
      <protection/>
    </xf>
    <xf numFmtId="0" fontId="132" fillId="26" borderId="1" xfId="372" applyFont="1" applyFill="1" applyBorder="1" applyAlignment="1">
      <alignment horizontal="center" vertical="center"/>
      <protection/>
    </xf>
    <xf numFmtId="49" fontId="139" fillId="26" borderId="1" xfId="372" applyNumberFormat="1" applyFont="1" applyFill="1" applyBorder="1" applyAlignment="1">
      <alignment horizontal="center" vertical="center" wrapText="1"/>
      <protection/>
    </xf>
  </cellXfs>
  <cellStyles count="51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3" xfId="53"/>
    <cellStyle name="3_CMU-PM" xfId="54"/>
    <cellStyle name="³f¹ô[0]_ÿÿÿÿÿÿ" xfId="55"/>
    <cellStyle name="³f¹ô_ÿÿÿÿÿÿ" xfId="56"/>
    <cellStyle name="4" xfId="57"/>
    <cellStyle name="40% - Accent1" xfId="58"/>
    <cellStyle name="40% - Accent1 2" xfId="59"/>
    <cellStyle name="40% - Accent1 3" xfId="60"/>
    <cellStyle name="40% - Accent1 4" xfId="61"/>
    <cellStyle name="40% - Accent2" xfId="62"/>
    <cellStyle name="40% - Accent2 2" xfId="63"/>
    <cellStyle name="40% - Accent2 3" xfId="64"/>
    <cellStyle name="40% - Accent2 4" xfId="65"/>
    <cellStyle name="40% - Accent3" xfId="66"/>
    <cellStyle name="40% - Accent3 2" xfId="67"/>
    <cellStyle name="40% - Accent3 3" xfId="68"/>
    <cellStyle name="40% - Accent3 4" xfId="69"/>
    <cellStyle name="40% - Accent4" xfId="70"/>
    <cellStyle name="40% - Accent4 2" xfId="71"/>
    <cellStyle name="40% - Accent4 3" xfId="72"/>
    <cellStyle name="40% - Accent4 4" xfId="73"/>
    <cellStyle name="40% - Accent5" xfId="74"/>
    <cellStyle name="40% - Accent5 2" xfId="75"/>
    <cellStyle name="40% - Accent5 3" xfId="76"/>
    <cellStyle name="40% - Accent5 4" xfId="77"/>
    <cellStyle name="40% - Accent6" xfId="78"/>
    <cellStyle name="40% - Accent6 2" xfId="79"/>
    <cellStyle name="40% - Accent6 3" xfId="80"/>
    <cellStyle name="40% - Accent6 4" xfId="81"/>
    <cellStyle name="60% - Accent1" xfId="82"/>
    <cellStyle name="60% - Accent1 2" xfId="83"/>
    <cellStyle name="60% - Accent1 3" xfId="84"/>
    <cellStyle name="60% - Accent1 4" xfId="85"/>
    <cellStyle name="60% - Accent2" xfId="86"/>
    <cellStyle name="60% - Accent2 2" xfId="87"/>
    <cellStyle name="60% - Accent2 3" xfId="88"/>
    <cellStyle name="60% - Accent2 4" xfId="89"/>
    <cellStyle name="60% - Accent3" xfId="90"/>
    <cellStyle name="60% - Accent3 2" xfId="91"/>
    <cellStyle name="60% - Accent3 3" xfId="92"/>
    <cellStyle name="60% - Accent3 4" xfId="93"/>
    <cellStyle name="60% - Accent4" xfId="94"/>
    <cellStyle name="60% - Accent4 2" xfId="95"/>
    <cellStyle name="60% - Accent4 3" xfId="96"/>
    <cellStyle name="60% - Accent4 4" xfId="97"/>
    <cellStyle name="60% - Accent5" xfId="98"/>
    <cellStyle name="60% - Accent5 2" xfId="99"/>
    <cellStyle name="60% - Accent5 3" xfId="100"/>
    <cellStyle name="60% - Accent5 4" xfId="101"/>
    <cellStyle name="60% - Accent6" xfId="102"/>
    <cellStyle name="60% - Accent6 2" xfId="103"/>
    <cellStyle name="60% - Accent6 3" xfId="104"/>
    <cellStyle name="60% - Accent6 4" xfId="105"/>
    <cellStyle name="Accent1" xfId="106"/>
    <cellStyle name="Accent1 2" xfId="107"/>
    <cellStyle name="Accent1 3" xfId="108"/>
    <cellStyle name="Accent1 4" xfId="109"/>
    <cellStyle name="Accent2" xfId="110"/>
    <cellStyle name="Accent2 2" xfId="111"/>
    <cellStyle name="Accent2 3" xfId="112"/>
    <cellStyle name="Accent2 4" xfId="113"/>
    <cellStyle name="Accent3" xfId="114"/>
    <cellStyle name="Accent3 2" xfId="115"/>
    <cellStyle name="Accent3 3" xfId="116"/>
    <cellStyle name="Accent3 4" xfId="117"/>
    <cellStyle name="Accent4" xfId="118"/>
    <cellStyle name="Accent4 2" xfId="119"/>
    <cellStyle name="Accent4 3" xfId="120"/>
    <cellStyle name="Accent4 4" xfId="121"/>
    <cellStyle name="Accent5" xfId="122"/>
    <cellStyle name="Accent5 2" xfId="123"/>
    <cellStyle name="Accent5 3" xfId="124"/>
    <cellStyle name="Accent5 4" xfId="125"/>
    <cellStyle name="Accent6" xfId="126"/>
    <cellStyle name="Accent6 2" xfId="127"/>
    <cellStyle name="Accent6 3" xfId="128"/>
    <cellStyle name="Accent6 4" xfId="129"/>
    <cellStyle name="ÅëÈ­ [0]_±âÅ¸" xfId="130"/>
    <cellStyle name="AeE­ [0]_INQUIRY ¿µ¾÷AßAø " xfId="131"/>
    <cellStyle name="ÅëÈ­ [0]_S" xfId="132"/>
    <cellStyle name="ÅëÈ­_±âÅ¸" xfId="133"/>
    <cellStyle name="AeE­_INQUIRY ¿µ¾÷AßAø " xfId="134"/>
    <cellStyle name="ÅëÈ­_S" xfId="135"/>
    <cellStyle name="ÄÞ¸¶ [0]_±âÅ¸" xfId="136"/>
    <cellStyle name="AÞ¸¶ [0]_INQUIRY ¿?¾÷AßAø " xfId="137"/>
    <cellStyle name="ÄÞ¸¶ [0]_S" xfId="138"/>
    <cellStyle name="ÄÞ¸¶_±âÅ¸" xfId="139"/>
    <cellStyle name="AÞ¸¶_INQUIRY ¿?¾÷AßAø " xfId="140"/>
    <cellStyle name="ÄÞ¸¶_S" xfId="141"/>
    <cellStyle name="Bad" xfId="142"/>
    <cellStyle name="Bad 2" xfId="143"/>
    <cellStyle name="Bad 3" xfId="144"/>
    <cellStyle name="Bad 4" xfId="145"/>
    <cellStyle name="blank" xfId="146"/>
    <cellStyle name="C?AØ_¿?¾÷CoE² " xfId="147"/>
    <cellStyle name="Ç¥ÁØ_#2(M17)_1" xfId="148"/>
    <cellStyle name="C￥AØ_¿μ¾÷CoE² " xfId="149"/>
    <cellStyle name="Ç¥ÁØ_S" xfId="150"/>
    <cellStyle name="C￥AØ_Sheet1_¿μ¾÷CoE² " xfId="151"/>
    <cellStyle name="Calc Currency (0)" xfId="152"/>
    <cellStyle name="Calc Currency (0) 2" xfId="153"/>
    <cellStyle name="Calc Currency (0) 3" xfId="154"/>
    <cellStyle name="Calc Currency (0)_2 K17-18 Diem RL K1 NH 2013-2014" xfId="155"/>
    <cellStyle name="Calc Percent (0)" xfId="156"/>
    <cellStyle name="Calc Percent (1)" xfId="157"/>
    <cellStyle name="Calculation" xfId="158"/>
    <cellStyle name="Calculation 2" xfId="159"/>
    <cellStyle name="Calculation 3" xfId="160"/>
    <cellStyle name="Calculation 4" xfId="161"/>
    <cellStyle name="category" xfId="162"/>
    <cellStyle name="Check Cell" xfId="163"/>
    <cellStyle name="Check Cell 2" xfId="164"/>
    <cellStyle name="Check Cell 3" xfId="165"/>
    <cellStyle name="Check Cell 4" xfId="166"/>
    <cellStyle name="Comma" xfId="167"/>
    <cellStyle name="Comma [0]" xfId="168"/>
    <cellStyle name="Comma 2" xfId="169"/>
    <cellStyle name="Comma 3" xfId="170"/>
    <cellStyle name="Comma 4" xfId="171"/>
    <cellStyle name="Comma 5" xfId="172"/>
    <cellStyle name="Comma 6" xfId="173"/>
    <cellStyle name="Comma 7" xfId="174"/>
    <cellStyle name="Comma 8" xfId="175"/>
    <cellStyle name="comma zerodec" xfId="176"/>
    <cellStyle name="Comma0" xfId="177"/>
    <cellStyle name="Comma0 2" xfId="178"/>
    <cellStyle name="Comma0 3" xfId="179"/>
    <cellStyle name="Currency" xfId="180"/>
    <cellStyle name="Currency [0]" xfId="181"/>
    <cellStyle name="Currency0" xfId="182"/>
    <cellStyle name="Currency0 2" xfId="183"/>
    <cellStyle name="Currency0 3" xfId="184"/>
    <cellStyle name="Currency1" xfId="185"/>
    <cellStyle name="Date" xfId="186"/>
    <cellStyle name="Date 2" xfId="187"/>
    <cellStyle name="Date 3" xfId="188"/>
    <cellStyle name="Dollar (zero dec)" xfId="189"/>
    <cellStyle name="Enter Currency (0)" xfId="190"/>
    <cellStyle name="Enter Currency (0) 2" xfId="191"/>
    <cellStyle name="Enter Currency (0) 3" xfId="192"/>
    <cellStyle name="Enter Currency (0)_2 K17-18 Diem RL K1 NH 2013-2014" xfId="193"/>
    <cellStyle name="Excel Built-in Normal" xfId="194"/>
    <cellStyle name="Explanatory Text" xfId="195"/>
    <cellStyle name="Explanatory Text 2" xfId="196"/>
    <cellStyle name="Explanatory Text 3" xfId="197"/>
    <cellStyle name="Explanatory Text 4" xfId="198"/>
    <cellStyle name="Fixed" xfId="199"/>
    <cellStyle name="Fixed 2" xfId="200"/>
    <cellStyle name="Fixed 3" xfId="201"/>
    <cellStyle name="Good" xfId="202"/>
    <cellStyle name="Good 2" xfId="203"/>
    <cellStyle name="Good 3" xfId="204"/>
    <cellStyle name="Good 4" xfId="205"/>
    <cellStyle name="Grey" xfId="206"/>
    <cellStyle name="Grey 2" xfId="207"/>
    <cellStyle name="HEADER" xfId="208"/>
    <cellStyle name="Header1" xfId="209"/>
    <cellStyle name="Header2" xfId="210"/>
    <cellStyle name="Heading 1" xfId="211"/>
    <cellStyle name="Heading 1 2" xfId="212"/>
    <cellStyle name="Heading 1 3" xfId="213"/>
    <cellStyle name="Heading 1 4" xfId="214"/>
    <cellStyle name="Heading 2" xfId="215"/>
    <cellStyle name="Heading 2 2" xfId="216"/>
    <cellStyle name="Heading 2 3" xfId="217"/>
    <cellStyle name="Heading 2 4" xfId="218"/>
    <cellStyle name="Heading 3" xfId="219"/>
    <cellStyle name="Heading 3 2" xfId="220"/>
    <cellStyle name="Heading 3 3" xfId="221"/>
    <cellStyle name="Heading 3 4" xfId="222"/>
    <cellStyle name="Heading 4" xfId="223"/>
    <cellStyle name="Heading 4 2" xfId="224"/>
    <cellStyle name="Heading 4 3" xfId="225"/>
    <cellStyle name="Heading 4 4" xfId="226"/>
    <cellStyle name="HEADING1" xfId="227"/>
    <cellStyle name="HEADING1 1" xfId="228"/>
    <cellStyle name="HEADING1 2" xfId="229"/>
    <cellStyle name="HEADING1 3" xfId="230"/>
    <cellStyle name="HEADING1_Anh van khong chuyen K17 HK1" xfId="231"/>
    <cellStyle name="HEADING2" xfId="232"/>
    <cellStyle name="HEADING2 2" xfId="233"/>
    <cellStyle name="HEADING2 3" xfId="234"/>
    <cellStyle name="HEADING2_Anh van khong chuyen K17 HK1" xfId="235"/>
    <cellStyle name="Hyperlink 2" xfId="236"/>
    <cellStyle name="Hyperlink 3" xfId="237"/>
    <cellStyle name="Input" xfId="238"/>
    <cellStyle name="Input [yellow]" xfId="239"/>
    <cellStyle name="Input [yellow] 2" xfId="240"/>
    <cellStyle name="Input 2" xfId="241"/>
    <cellStyle name="Input 3" xfId="242"/>
    <cellStyle name="Input 4" xfId="243"/>
    <cellStyle name="Link Currency (0)" xfId="244"/>
    <cellStyle name="Link Currency (0) 2" xfId="245"/>
    <cellStyle name="Link Currency (0) 3" xfId="246"/>
    <cellStyle name="Link Currency (0)_2 K17-18 Diem RL K1 NH 2013-2014" xfId="247"/>
    <cellStyle name="Linked Cell" xfId="248"/>
    <cellStyle name="Linked Cell 2" xfId="249"/>
    <cellStyle name="Linked Cell 3" xfId="250"/>
    <cellStyle name="Linked Cell 4" xfId="251"/>
    <cellStyle name="Milliers [0]_AR1194" xfId="252"/>
    <cellStyle name="Milliers_AR1194" xfId="253"/>
    <cellStyle name="Model" xfId="254"/>
    <cellStyle name="moi" xfId="255"/>
    <cellStyle name="Monétaire [0]_AR1194" xfId="256"/>
    <cellStyle name="Monétaire_AR1194" xfId="257"/>
    <cellStyle name="n" xfId="258"/>
    <cellStyle name="n_CMU-PM" xfId="259"/>
    <cellStyle name="Neutral" xfId="260"/>
    <cellStyle name="Neutral 2" xfId="261"/>
    <cellStyle name="Neutral 3" xfId="262"/>
    <cellStyle name="Neutral 4" xfId="263"/>
    <cellStyle name="New Times Roman" xfId="264"/>
    <cellStyle name="New Times Roman 2" xfId="265"/>
    <cellStyle name="New Times Roman 3" xfId="266"/>
    <cellStyle name="no dec" xfId="267"/>
    <cellStyle name="Normal - Style1" xfId="268"/>
    <cellStyle name="Normal - Style1 2" xfId="269"/>
    <cellStyle name="Normal 10" xfId="270"/>
    <cellStyle name="Normal 10 2" xfId="271"/>
    <cellStyle name="Normal 10 2 2" xfId="272"/>
    <cellStyle name="Normal 10 2 3" xfId="273"/>
    <cellStyle name="Normal 10 3" xfId="274"/>
    <cellStyle name="Normal 11" xfId="275"/>
    <cellStyle name="Normal 12" xfId="276"/>
    <cellStyle name="Normal 13" xfId="277"/>
    <cellStyle name="Normal 14" xfId="278"/>
    <cellStyle name="Normal 14 2" xfId="279"/>
    <cellStyle name="Normal 14 3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9" xfId="287"/>
    <cellStyle name="Normal 2" xfId="288"/>
    <cellStyle name="Normal 2 10" xfId="289"/>
    <cellStyle name="Normal 2 11" xfId="290"/>
    <cellStyle name="Normal 2 12" xfId="291"/>
    <cellStyle name="Normal 2 13" xfId="292"/>
    <cellStyle name="Normal 2 14" xfId="293"/>
    <cellStyle name="Normal 2 2" xfId="294"/>
    <cellStyle name="Normal 2 2 2" xfId="295"/>
    <cellStyle name="Normal 2 2 2 2" xfId="296"/>
    <cellStyle name="Normal 2 2 2 2 2" xfId="297"/>
    <cellStyle name="Normal 2 2 2 2 3" xfId="298"/>
    <cellStyle name="Normal 2 2 2_DRL HK1 15-16 Khoa Ngoai Ngu (02.03.16)" xfId="299"/>
    <cellStyle name="Normal 2 2 3" xfId="300"/>
    <cellStyle name="Normal 2 2 4" xfId="301"/>
    <cellStyle name="Normal 2 2 5" xfId="302"/>
    <cellStyle name="Normal 2 2 5 2" xfId="303"/>
    <cellStyle name="Normal 2 2 5 2 2" xfId="304"/>
    <cellStyle name="Normal 2 2 5 2 2 2" xfId="305"/>
    <cellStyle name="Normal 2 2 5 2 2 3" xfId="306"/>
    <cellStyle name="Normal 2 2 5 2 2 4" xfId="307"/>
    <cellStyle name="Normal 2 2 5 2 3" xfId="308"/>
    <cellStyle name="Normal 2 2 5 2 4" xfId="309"/>
    <cellStyle name="Normal 2 2 5 2 5" xfId="310"/>
    <cellStyle name="Normal 2 2 5 2 5 2" xfId="311"/>
    <cellStyle name="Normal 2 2 5 3" xfId="312"/>
    <cellStyle name="Normal 2 2 5 3 2" xfId="313"/>
    <cellStyle name="Normal 2 2 5 3 3" xfId="314"/>
    <cellStyle name="Normal 2 2 5 3 4" xfId="315"/>
    <cellStyle name="Normal 2 2 5 3 4 2" xfId="316"/>
    <cellStyle name="Normal 2 2 5 3 5" xfId="317"/>
    <cellStyle name="Normal 2 2 5 3 5 2" xfId="318"/>
    <cellStyle name="Normal 2 2 5 3 6" xfId="319"/>
    <cellStyle name="Normal 2 2 5 3 6 2" xfId="320"/>
    <cellStyle name="Normal 2 2 5 3 7" xfId="321"/>
    <cellStyle name="Normal 2 2 5 3 7 2" xfId="322"/>
    <cellStyle name="Normal 2 2 5 3 8" xfId="323"/>
    <cellStyle name="Normal 2 2 5 3 9" xfId="324"/>
    <cellStyle name="Normal 2 2 5 3 9 2" xfId="325"/>
    <cellStyle name="Normal 2 2 6" xfId="326"/>
    <cellStyle name="Normal 2 2_2 K17-18 Diem RL K1 NH 2013-2014" xfId="327"/>
    <cellStyle name="Normal 2 3" xfId="328"/>
    <cellStyle name="Normal 2 3 2" xfId="329"/>
    <cellStyle name="Normal 2 3 2 2" xfId="330"/>
    <cellStyle name="Normal 2 3 2 2 2" xfId="331"/>
    <cellStyle name="Normal 2 3 3" xfId="332"/>
    <cellStyle name="Normal 2 4" xfId="333"/>
    <cellStyle name="Normal 2 4 2" xfId="334"/>
    <cellStyle name="Normal 2 5" xfId="335"/>
    <cellStyle name="Normal 2 5 2" xfId="336"/>
    <cellStyle name="Normal 2 5 2 2" xfId="337"/>
    <cellStyle name="Normal 2 5 2 3" xfId="338"/>
    <cellStyle name="Normal 2 5 2 3 2" xfId="339"/>
    <cellStyle name="Normal 2 5 2 3 3" xfId="340"/>
    <cellStyle name="Normal 2 5 2 4" xfId="341"/>
    <cellStyle name="Normal 2 5 2 5" xfId="342"/>
    <cellStyle name="Normal 2 5 3" xfId="343"/>
    <cellStyle name="Normal 2 5 3 2" xfId="344"/>
    <cellStyle name="Normal 2 5 3 2 2" xfId="345"/>
    <cellStyle name="Normal 2 5 3 2 2 2" xfId="346"/>
    <cellStyle name="Normal 2 5 3 2 2 3" xfId="347"/>
    <cellStyle name="Normal 2 5 3 2 2 3 2" xfId="348"/>
    <cellStyle name="Normal 2 5 3 3" xfId="349"/>
    <cellStyle name="Normal 2 5 3 4" xfId="350"/>
    <cellStyle name="Normal 2 5 4" xfId="351"/>
    <cellStyle name="Normal 2 5 4 2" xfId="352"/>
    <cellStyle name="Normal 2 5 4 3" xfId="353"/>
    <cellStyle name="Normal 2 5 4 4" xfId="354"/>
    <cellStyle name="Normal 2 5 5" xfId="355"/>
    <cellStyle name="Normal 2 5 5 2" xfId="356"/>
    <cellStyle name="Normal 2 6" xfId="357"/>
    <cellStyle name="Normal 2 7" xfId="358"/>
    <cellStyle name="Normal 2 8" xfId="359"/>
    <cellStyle name="Normal 2 8 2" xfId="360"/>
    <cellStyle name="Normal 2 8 3" xfId="361"/>
    <cellStyle name="Normal 2 9" xfId="362"/>
    <cellStyle name="Normal 2_12NH" xfId="363"/>
    <cellStyle name="Normal 20" xfId="364"/>
    <cellStyle name="Normal 21" xfId="365"/>
    <cellStyle name="Normal 22" xfId="366"/>
    <cellStyle name="Normal 23" xfId="367"/>
    <cellStyle name="Normal 24" xfId="368"/>
    <cellStyle name="Normal 24 2" xfId="369"/>
    <cellStyle name="Normal 25" xfId="370"/>
    <cellStyle name="Normal 25 2" xfId="371"/>
    <cellStyle name="Normal 26" xfId="372"/>
    <cellStyle name="Normal 26 2" xfId="373"/>
    <cellStyle name="Normal 26 3" xfId="374"/>
    <cellStyle name="Normal 27" xfId="375"/>
    <cellStyle name="Normal 27 2" xfId="376"/>
    <cellStyle name="Normal 28" xfId="377"/>
    <cellStyle name="Normal 29" xfId="378"/>
    <cellStyle name="Normal 3" xfId="379"/>
    <cellStyle name="Normal 3 2" xfId="380"/>
    <cellStyle name="Normal 3 2 2" xfId="381"/>
    <cellStyle name="Normal 3 2 2 2" xfId="382"/>
    <cellStyle name="Normal 3 2 3" xfId="383"/>
    <cellStyle name="Normal 3 2 4" xfId="384"/>
    <cellStyle name="Normal 3 3" xfId="385"/>
    <cellStyle name="Normal 3 3 2" xfId="386"/>
    <cellStyle name="Normal 3 3 3" xfId="387"/>
    <cellStyle name="Normal 3 3_634856546084069744Tuan 11-K18" xfId="388"/>
    <cellStyle name="Normal 3 4" xfId="389"/>
    <cellStyle name="Normal 3_17KCD" xfId="390"/>
    <cellStyle name="Normal 30" xfId="391"/>
    <cellStyle name="Normal 31" xfId="392"/>
    <cellStyle name="Normal 4" xfId="393"/>
    <cellStyle name="Normal 4 2" xfId="394"/>
    <cellStyle name="Normal 4 2 2" xfId="395"/>
    <cellStyle name="Normal 4 3" xfId="396"/>
    <cellStyle name="Normal 4 3 2" xfId="397"/>
    <cellStyle name="Normal 4 3 2 2" xfId="398"/>
    <cellStyle name="Normal 4 3 3" xfId="399"/>
    <cellStyle name="Normal 4 4" xfId="400"/>
    <cellStyle name="Normal 4 5" xfId="401"/>
    <cellStyle name="Normal 4 5 2" xfId="402"/>
    <cellStyle name="Normal 4 5 2 2" xfId="403"/>
    <cellStyle name="Normal 4_DRL HKII+Ca nam  15-16 Khoa Ke Toan 15.8.16 R" xfId="404"/>
    <cellStyle name="Normal 5" xfId="405"/>
    <cellStyle name="Normal 5 2" xfId="406"/>
    <cellStyle name="Normal 5 2 2" xfId="407"/>
    <cellStyle name="Normal 5 2 3" xfId="408"/>
    <cellStyle name="Normal 5 3" xfId="409"/>
    <cellStyle name="Normal 5 3 2" xfId="410"/>
    <cellStyle name="Normal 5 4" xfId="411"/>
    <cellStyle name="Normal 5 4 2" xfId="412"/>
    <cellStyle name="Normal 5_2 K17-18 Diem RL K1 NH 2013-2014" xfId="413"/>
    <cellStyle name="Normal 6" xfId="414"/>
    <cellStyle name="Normal 6 2" xfId="415"/>
    <cellStyle name="Normal 6 3" xfId="416"/>
    <cellStyle name="Normal 7" xfId="417"/>
    <cellStyle name="Normal 7 2" xfId="418"/>
    <cellStyle name="Normal 7 2 2" xfId="419"/>
    <cellStyle name="Normal 8" xfId="420"/>
    <cellStyle name="Normal 8 2" xfId="421"/>
    <cellStyle name="Normal 8 3" xfId="422"/>
    <cellStyle name="Normal 8 4" xfId="423"/>
    <cellStyle name="Normal 8 5" xfId="424"/>
    <cellStyle name="Normal 9" xfId="425"/>
    <cellStyle name="Normal_Book1" xfId="426"/>
    <cellStyle name="Normal_DSTT2002" xfId="427"/>
    <cellStyle name="Normal_Sheet2 2" xfId="428"/>
    <cellStyle name="Normal1" xfId="429"/>
    <cellStyle name="Note" xfId="430"/>
    <cellStyle name="Note 2" xfId="431"/>
    <cellStyle name="Note 3" xfId="432"/>
    <cellStyle name="Note 4" xfId="433"/>
    <cellStyle name="Output" xfId="434"/>
    <cellStyle name="Output 2" xfId="435"/>
    <cellStyle name="Output 3" xfId="436"/>
    <cellStyle name="Output 4" xfId="437"/>
    <cellStyle name="Percent" xfId="438"/>
    <cellStyle name="Percent (0)" xfId="439"/>
    <cellStyle name="Percent [2]" xfId="440"/>
    <cellStyle name="Percent 10" xfId="441"/>
    <cellStyle name="Percent 11" xfId="442"/>
    <cellStyle name="Percent 12" xfId="443"/>
    <cellStyle name="Percent 13" xfId="444"/>
    <cellStyle name="Percent 14" xfId="445"/>
    <cellStyle name="Percent 15" xfId="446"/>
    <cellStyle name="Percent 16" xfId="447"/>
    <cellStyle name="Percent 17" xfId="448"/>
    <cellStyle name="Percent 18" xfId="449"/>
    <cellStyle name="Percent 19" xfId="450"/>
    <cellStyle name="Percent 2" xfId="451"/>
    <cellStyle name="Percent 2 2" xfId="452"/>
    <cellStyle name="Percent 2 3" xfId="453"/>
    <cellStyle name="Percent 2 4" xfId="454"/>
    <cellStyle name="Percent 2 5" xfId="455"/>
    <cellStyle name="Percent 2 6" xfId="456"/>
    <cellStyle name="Percent 2 7" xfId="457"/>
    <cellStyle name="Percent 2 8" xfId="458"/>
    <cellStyle name="Percent 2 9" xfId="459"/>
    <cellStyle name="Percent 20" xfId="460"/>
    <cellStyle name="Percent 21" xfId="461"/>
    <cellStyle name="Percent 22" xfId="462"/>
    <cellStyle name="Percent 23" xfId="463"/>
    <cellStyle name="Percent 24" xfId="464"/>
    <cellStyle name="Percent 3" xfId="465"/>
    <cellStyle name="Percent 4" xfId="466"/>
    <cellStyle name="Percent 5" xfId="467"/>
    <cellStyle name="Percent 6" xfId="468"/>
    <cellStyle name="Percent 7" xfId="469"/>
    <cellStyle name="Percent 8" xfId="470"/>
    <cellStyle name="Percent 9" xfId="471"/>
    <cellStyle name="PERCENTAGE" xfId="472"/>
    <cellStyle name="PrePop Currency (0)" xfId="473"/>
    <cellStyle name="PrePop Currency (0) 2" xfId="474"/>
    <cellStyle name="PrePop Currency (0) 3" xfId="475"/>
    <cellStyle name="PrePop Currency (0)_2 K17-18 Diem RL K1 NH 2013-2014" xfId="476"/>
    <cellStyle name="PSChar" xfId="477"/>
    <cellStyle name="PSDate" xfId="478"/>
    <cellStyle name="PSDec" xfId="479"/>
    <cellStyle name="PSHeading" xfId="480"/>
    <cellStyle name="PSInt" xfId="481"/>
    <cellStyle name="PSSpacer" xfId="482"/>
    <cellStyle name="songuyen" xfId="483"/>
    <cellStyle name="Style 1" xfId="484"/>
    <cellStyle name="subhead" xfId="485"/>
    <cellStyle name="Text Indent A" xfId="486"/>
    <cellStyle name="Text Indent B" xfId="487"/>
    <cellStyle name="Text Indent B 2" xfId="488"/>
    <cellStyle name="Text Indent B 3" xfId="489"/>
    <cellStyle name="Text Indent B_2 K17-18 Diem RL K1 NH 2013-2014" xfId="490"/>
    <cellStyle name="Title" xfId="491"/>
    <cellStyle name="Title 2" xfId="492"/>
    <cellStyle name="Title 3" xfId="493"/>
    <cellStyle name="Title 4" xfId="494"/>
    <cellStyle name="Total" xfId="495"/>
    <cellStyle name="Total 2" xfId="496"/>
    <cellStyle name="Total 3" xfId="497"/>
    <cellStyle name="Total 4" xfId="498"/>
    <cellStyle name="Warning Text" xfId="499"/>
    <cellStyle name="Warning Text 2" xfId="500"/>
    <cellStyle name="Warning Text 3" xfId="501"/>
    <cellStyle name="Warning Text 4" xfId="502"/>
    <cellStyle name="xuan" xfId="503"/>
    <cellStyle name=" [0.00]_ Att. 1- Cover" xfId="504"/>
    <cellStyle name="_ Att. 1- Cover" xfId="505"/>
    <cellStyle name="?_ Att. 1- Cover" xfId="506"/>
    <cellStyle name="똿뗦먛귟 [0.00]_PRODUCT DETAIL Q1" xfId="507"/>
    <cellStyle name="똿뗦먛귟_PRODUCT DETAIL Q1" xfId="508"/>
    <cellStyle name="믅됞 [0.00]_PRODUCT DETAIL Q1" xfId="509"/>
    <cellStyle name="믅됞_PRODUCT DETAIL Q1" xfId="510"/>
    <cellStyle name="백분율_95" xfId="511"/>
    <cellStyle name="뷭?_BOOKSHIP" xfId="512"/>
    <cellStyle name="콤마 [0]_1202" xfId="513"/>
    <cellStyle name="콤마_1202" xfId="514"/>
    <cellStyle name="통화 [0]_1202" xfId="515"/>
    <cellStyle name="통화_1202" xfId="516"/>
    <cellStyle name="표준_(정보부문)월별인원계획" xfId="517"/>
    <cellStyle name="一般_00Q3902REV.1" xfId="518"/>
    <cellStyle name="千分位[0]_00Q3902REV.1" xfId="519"/>
    <cellStyle name="千分位_00Q3902REV.1" xfId="520"/>
    <cellStyle name="標準_Financial Prpsl" xfId="521"/>
    <cellStyle name="貨幣 [0]_00Q3902REV.1" xfId="522"/>
    <cellStyle name="貨幣[0]_BRE" xfId="523"/>
    <cellStyle name="貨幣_00Q3902REV.1" xfId="524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O10" sqref="O10"/>
    </sheetView>
  </sheetViews>
  <sheetFormatPr defaultColWidth="9.140625" defaultRowHeight="22.5" customHeight="1"/>
  <cols>
    <col min="1" max="1" width="5.00390625" style="40" customWidth="1"/>
    <col min="2" max="2" width="10.421875" style="40" customWidth="1"/>
    <col min="3" max="3" width="16.140625" style="40" customWidth="1"/>
    <col min="4" max="4" width="5.8515625" style="40" customWidth="1"/>
    <col min="5" max="5" width="8.421875" style="40" customWidth="1"/>
    <col min="6" max="6" width="9.421875" style="40" customWidth="1"/>
    <col min="7" max="7" width="9.00390625" style="40" customWidth="1"/>
    <col min="8" max="8" width="5.7109375" style="40" customWidth="1"/>
    <col min="9" max="9" width="5.421875" style="40" customWidth="1"/>
    <col min="10" max="12" width="5.00390625" style="40" customWidth="1"/>
    <col min="13" max="13" width="8.8515625" style="40" customWidth="1"/>
    <col min="14" max="16384" width="9.140625" style="40" customWidth="1"/>
  </cols>
  <sheetData>
    <row r="1" spans="1:13" s="39" customFormat="1" ht="37.5" customHeight="1">
      <c r="A1" s="1" t="s">
        <v>0</v>
      </c>
      <c r="B1" s="2"/>
      <c r="C1" s="2"/>
      <c r="D1" s="405" t="s">
        <v>387</v>
      </c>
      <c r="E1" s="406"/>
      <c r="F1" s="406"/>
      <c r="G1" s="406"/>
      <c r="H1" s="406"/>
      <c r="I1" s="406"/>
      <c r="J1" s="406"/>
      <c r="K1" s="406"/>
      <c r="L1" s="406"/>
      <c r="M1" s="406"/>
    </row>
    <row r="2" spans="1:13" s="39" customFormat="1" ht="21" customHeight="1">
      <c r="A2" s="1" t="s">
        <v>1</v>
      </c>
      <c r="B2" s="4"/>
      <c r="C2" s="4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s="39" customFormat="1" ht="19.5" customHeight="1">
      <c r="A3" s="1"/>
      <c r="B3" s="4"/>
      <c r="C3" s="4"/>
      <c r="D3" s="5" t="s">
        <v>40</v>
      </c>
      <c r="E3" s="5"/>
      <c r="F3" s="1"/>
      <c r="G3" s="1"/>
      <c r="H3" s="1"/>
      <c r="I3" s="1"/>
      <c r="J3" s="1"/>
      <c r="K3" s="1"/>
      <c r="L3" s="1"/>
      <c r="M3" s="1"/>
    </row>
    <row r="4" spans="1:5" ht="18" customHeight="1">
      <c r="A4" s="6"/>
      <c r="B4" s="6"/>
      <c r="D4" s="41" t="s">
        <v>67</v>
      </c>
      <c r="E4" s="41"/>
    </row>
    <row r="5" spans="1:13" ht="50.25" customHeight="1">
      <c r="A5" s="10" t="s">
        <v>2</v>
      </c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3" t="s">
        <v>8</v>
      </c>
      <c r="H5" s="13" t="s">
        <v>9</v>
      </c>
      <c r="I5" s="15" t="s">
        <v>10</v>
      </c>
      <c r="J5" s="16" t="s">
        <v>11</v>
      </c>
      <c r="K5" s="16" t="s">
        <v>12</v>
      </c>
      <c r="L5" s="16" t="s">
        <v>13</v>
      </c>
      <c r="M5" s="13" t="s">
        <v>14</v>
      </c>
    </row>
    <row r="6" spans="1:13" s="42" customFormat="1" ht="26.25" customHeight="1">
      <c r="A6" s="17"/>
      <c r="B6" s="18" t="s">
        <v>388</v>
      </c>
      <c r="C6" s="19"/>
      <c r="D6" s="19"/>
      <c r="E6" s="19"/>
      <c r="F6" s="19"/>
      <c r="G6" s="19"/>
      <c r="H6" s="19"/>
      <c r="I6" s="19"/>
      <c r="J6" s="18"/>
      <c r="K6" s="19"/>
      <c r="L6" s="18"/>
      <c r="M6" s="19"/>
    </row>
    <row r="7" spans="1:14" s="42" customFormat="1" ht="24.75" customHeight="1">
      <c r="A7" s="21">
        <v>1</v>
      </c>
      <c r="B7" s="378">
        <v>161325577</v>
      </c>
      <c r="C7" s="379" t="s">
        <v>385</v>
      </c>
      <c r="D7" s="380" t="s">
        <v>45</v>
      </c>
      <c r="E7" s="381" t="s">
        <v>386</v>
      </c>
      <c r="F7" s="382">
        <v>33883</v>
      </c>
      <c r="G7" s="382" t="s">
        <v>22</v>
      </c>
      <c r="H7" s="383" t="s">
        <v>19</v>
      </c>
      <c r="I7" s="384"/>
      <c r="J7" s="384"/>
      <c r="K7" s="384" t="s">
        <v>15</v>
      </c>
      <c r="L7" s="384"/>
      <c r="M7" s="385"/>
      <c r="N7" s="386"/>
    </row>
    <row r="8" spans="1:13" s="42" customFormat="1" ht="24.75" customHeight="1">
      <c r="A8" s="21">
        <f>A7+1</f>
        <v>2</v>
      </c>
      <c r="B8" s="46">
        <v>2227261232</v>
      </c>
      <c r="C8" s="23" t="s">
        <v>401</v>
      </c>
      <c r="D8" s="24" t="s">
        <v>68</v>
      </c>
      <c r="E8" s="44" t="s">
        <v>402</v>
      </c>
      <c r="F8" s="45">
        <v>29510</v>
      </c>
      <c r="G8" s="45" t="s">
        <v>20</v>
      </c>
      <c r="H8" s="25" t="s">
        <v>26</v>
      </c>
      <c r="I8" s="26" t="s">
        <v>69</v>
      </c>
      <c r="J8" s="26" t="s">
        <v>69</v>
      </c>
      <c r="K8" s="26" t="s">
        <v>15</v>
      </c>
      <c r="L8" s="26" t="s">
        <v>69</v>
      </c>
      <c r="M8" s="27"/>
    </row>
    <row r="9" spans="1:13" s="42" customFormat="1" ht="24.75" customHeight="1">
      <c r="A9" s="21">
        <f aca="true" t="shared" si="0" ref="A9:A33">A8+1</f>
        <v>3</v>
      </c>
      <c r="B9" s="43">
        <v>2020266776</v>
      </c>
      <c r="C9" s="23" t="s">
        <v>414</v>
      </c>
      <c r="D9" s="24" t="s">
        <v>415</v>
      </c>
      <c r="E9" s="44" t="s">
        <v>416</v>
      </c>
      <c r="F9" s="45">
        <v>35418</v>
      </c>
      <c r="G9" s="45" t="s">
        <v>44</v>
      </c>
      <c r="H9" s="25" t="s">
        <v>19</v>
      </c>
      <c r="I9" s="26"/>
      <c r="J9" s="26" t="s">
        <v>69</v>
      </c>
      <c r="K9" s="26" t="s">
        <v>15</v>
      </c>
      <c r="L9" s="26" t="s">
        <v>69</v>
      </c>
      <c r="M9" s="27"/>
    </row>
    <row r="10" spans="1:13" s="42" customFormat="1" ht="24.75" customHeight="1">
      <c r="A10" s="21">
        <f t="shared" si="0"/>
        <v>4</v>
      </c>
      <c r="B10" s="43">
        <v>2120257557</v>
      </c>
      <c r="C10" s="23" t="s">
        <v>421</v>
      </c>
      <c r="D10" s="24" t="s">
        <v>380</v>
      </c>
      <c r="E10" s="44" t="s">
        <v>66</v>
      </c>
      <c r="F10" s="45">
        <v>35440</v>
      </c>
      <c r="G10" s="45" t="s">
        <v>20</v>
      </c>
      <c r="H10" s="25" t="s">
        <v>19</v>
      </c>
      <c r="I10" s="26"/>
      <c r="J10" s="26" t="s">
        <v>15</v>
      </c>
      <c r="K10" s="26" t="s">
        <v>15</v>
      </c>
      <c r="L10" s="26" t="s">
        <v>15</v>
      </c>
      <c r="M10" s="27"/>
    </row>
    <row r="11" spans="1:13" s="42" customFormat="1" ht="24.75" customHeight="1">
      <c r="A11" s="21">
        <f t="shared" si="0"/>
        <v>5</v>
      </c>
      <c r="B11" s="43">
        <v>2120217995</v>
      </c>
      <c r="C11" s="23" t="s">
        <v>344</v>
      </c>
      <c r="D11" s="24" t="s">
        <v>256</v>
      </c>
      <c r="E11" s="44" t="s">
        <v>66</v>
      </c>
      <c r="F11" s="45">
        <v>35638</v>
      </c>
      <c r="G11" s="45" t="s">
        <v>20</v>
      </c>
      <c r="H11" s="25" t="s">
        <v>19</v>
      </c>
      <c r="I11" s="26"/>
      <c r="J11" s="26" t="s">
        <v>69</v>
      </c>
      <c r="K11" s="26" t="s">
        <v>69</v>
      </c>
      <c r="L11" s="26" t="s">
        <v>69</v>
      </c>
      <c r="M11" s="27"/>
    </row>
    <row r="12" spans="1:13" s="42" customFormat="1" ht="24.75" customHeight="1">
      <c r="A12" s="21">
        <f t="shared" si="0"/>
        <v>6</v>
      </c>
      <c r="B12" s="43">
        <v>2120253866</v>
      </c>
      <c r="C12" s="23" t="s">
        <v>345</v>
      </c>
      <c r="D12" s="24" t="s">
        <v>256</v>
      </c>
      <c r="E12" s="44" t="s">
        <v>66</v>
      </c>
      <c r="F12" s="45">
        <v>35627</v>
      </c>
      <c r="G12" s="45" t="s">
        <v>42</v>
      </c>
      <c r="H12" s="25" t="s">
        <v>19</v>
      </c>
      <c r="I12" s="26"/>
      <c r="J12" s="26" t="s">
        <v>69</v>
      </c>
      <c r="K12" s="26" t="s">
        <v>69</v>
      </c>
      <c r="L12" s="26" t="s">
        <v>15</v>
      </c>
      <c r="M12" s="27"/>
    </row>
    <row r="13" spans="1:13" s="42" customFormat="1" ht="24.75" customHeight="1">
      <c r="A13" s="21">
        <f t="shared" si="0"/>
        <v>7</v>
      </c>
      <c r="B13" s="43">
        <v>2120253894</v>
      </c>
      <c r="C13" s="23" t="s">
        <v>422</v>
      </c>
      <c r="D13" s="24" t="s">
        <v>60</v>
      </c>
      <c r="E13" s="44" t="s">
        <v>66</v>
      </c>
      <c r="F13" s="45">
        <v>35704</v>
      </c>
      <c r="G13" s="45" t="s">
        <v>20</v>
      </c>
      <c r="H13" s="25" t="s">
        <v>19</v>
      </c>
      <c r="I13" s="26"/>
      <c r="J13" s="26" t="s">
        <v>15</v>
      </c>
      <c r="K13" s="26" t="s">
        <v>15</v>
      </c>
      <c r="L13" s="26" t="s">
        <v>15</v>
      </c>
      <c r="M13" s="27"/>
    </row>
    <row r="14" spans="1:13" s="42" customFormat="1" ht="24.75" customHeight="1">
      <c r="A14" s="21">
        <f t="shared" si="0"/>
        <v>8</v>
      </c>
      <c r="B14" s="43">
        <v>2121259146</v>
      </c>
      <c r="C14" s="23" t="s">
        <v>346</v>
      </c>
      <c r="D14" s="24" t="s">
        <v>51</v>
      </c>
      <c r="E14" s="44" t="s">
        <v>66</v>
      </c>
      <c r="F14" s="45">
        <v>35713</v>
      </c>
      <c r="G14" s="45" t="s">
        <v>18</v>
      </c>
      <c r="H14" s="25" t="s">
        <v>19</v>
      </c>
      <c r="I14" s="26"/>
      <c r="J14" s="26" t="s">
        <v>15</v>
      </c>
      <c r="K14" s="26" t="s">
        <v>69</v>
      </c>
      <c r="L14" s="26" t="s">
        <v>69</v>
      </c>
      <c r="M14" s="27"/>
    </row>
    <row r="15" spans="1:13" s="42" customFormat="1" ht="24.75" customHeight="1">
      <c r="A15" s="21">
        <f t="shared" si="0"/>
        <v>9</v>
      </c>
      <c r="B15" s="43">
        <v>2120253833</v>
      </c>
      <c r="C15" s="23" t="s">
        <v>357</v>
      </c>
      <c r="D15" s="24" t="s">
        <v>30</v>
      </c>
      <c r="E15" s="44" t="s">
        <v>66</v>
      </c>
      <c r="F15" s="45">
        <v>35738</v>
      </c>
      <c r="G15" s="45" t="s">
        <v>22</v>
      </c>
      <c r="H15" s="25" t="s">
        <v>19</v>
      </c>
      <c r="I15" s="26"/>
      <c r="J15" s="26" t="s">
        <v>15</v>
      </c>
      <c r="K15" s="26" t="s">
        <v>69</v>
      </c>
      <c r="L15" s="26" t="s">
        <v>15</v>
      </c>
      <c r="M15" s="27"/>
    </row>
    <row r="16" spans="1:13" s="42" customFormat="1" ht="24.75" customHeight="1">
      <c r="A16" s="21">
        <f t="shared" si="0"/>
        <v>10</v>
      </c>
      <c r="B16" s="43">
        <v>2120258273</v>
      </c>
      <c r="C16" s="23" t="s">
        <v>423</v>
      </c>
      <c r="D16" s="24" t="s">
        <v>54</v>
      </c>
      <c r="E16" s="44" t="s">
        <v>66</v>
      </c>
      <c r="F16" s="45">
        <v>35693</v>
      </c>
      <c r="G16" s="45" t="s">
        <v>22</v>
      </c>
      <c r="H16" s="25" t="s">
        <v>19</v>
      </c>
      <c r="I16" s="26"/>
      <c r="J16" s="26" t="s">
        <v>15</v>
      </c>
      <c r="K16" s="26" t="s">
        <v>15</v>
      </c>
      <c r="L16" s="26" t="s">
        <v>15</v>
      </c>
      <c r="M16" s="27"/>
    </row>
    <row r="17" spans="1:13" s="42" customFormat="1" ht="24.75" customHeight="1">
      <c r="A17" s="21">
        <f t="shared" si="0"/>
        <v>11</v>
      </c>
      <c r="B17" s="43">
        <v>2120266041</v>
      </c>
      <c r="C17" s="23" t="s">
        <v>348</v>
      </c>
      <c r="D17" s="24" t="s">
        <v>45</v>
      </c>
      <c r="E17" s="44" t="s">
        <v>66</v>
      </c>
      <c r="F17" s="45">
        <v>35636</v>
      </c>
      <c r="G17" s="45" t="s">
        <v>290</v>
      </c>
      <c r="H17" s="25" t="s">
        <v>19</v>
      </c>
      <c r="I17" s="26"/>
      <c r="J17" s="26" t="s">
        <v>15</v>
      </c>
      <c r="K17" s="26" t="s">
        <v>69</v>
      </c>
      <c r="L17" s="26" t="s">
        <v>69</v>
      </c>
      <c r="M17" s="27"/>
    </row>
    <row r="18" spans="1:13" s="42" customFormat="1" ht="24.75" customHeight="1">
      <c r="A18" s="21">
        <f t="shared" si="0"/>
        <v>12</v>
      </c>
      <c r="B18" s="43">
        <v>1910237803</v>
      </c>
      <c r="C18" s="23" t="s">
        <v>349</v>
      </c>
      <c r="D18" s="24" t="s">
        <v>267</v>
      </c>
      <c r="E18" s="44" t="s">
        <v>66</v>
      </c>
      <c r="F18" s="45">
        <v>34926</v>
      </c>
      <c r="G18" s="45" t="s">
        <v>20</v>
      </c>
      <c r="H18" s="25" t="s">
        <v>19</v>
      </c>
      <c r="I18" s="26"/>
      <c r="J18" s="26" t="s">
        <v>15</v>
      </c>
      <c r="K18" s="26" t="s">
        <v>15</v>
      </c>
      <c r="L18" s="26" t="s">
        <v>69</v>
      </c>
      <c r="M18" s="27"/>
    </row>
    <row r="19" spans="1:13" s="42" customFormat="1" ht="24.75" customHeight="1">
      <c r="A19" s="21">
        <f t="shared" si="0"/>
        <v>13</v>
      </c>
      <c r="B19" s="43">
        <v>2120654951</v>
      </c>
      <c r="C19" s="23" t="s">
        <v>32</v>
      </c>
      <c r="D19" s="24" t="s">
        <v>64</v>
      </c>
      <c r="E19" s="44" t="s">
        <v>66</v>
      </c>
      <c r="F19" s="45">
        <v>35450</v>
      </c>
      <c r="G19" s="45" t="s">
        <v>43</v>
      </c>
      <c r="H19" s="25" t="s">
        <v>19</v>
      </c>
      <c r="I19" s="26"/>
      <c r="J19" s="26" t="s">
        <v>15</v>
      </c>
      <c r="K19" s="26" t="s">
        <v>69</v>
      </c>
      <c r="L19" s="26" t="s">
        <v>69</v>
      </c>
      <c r="M19" s="27"/>
    </row>
    <row r="20" spans="1:13" s="42" customFormat="1" ht="24.75" customHeight="1">
      <c r="A20" s="21">
        <f t="shared" si="0"/>
        <v>14</v>
      </c>
      <c r="B20" s="43">
        <v>2120266053</v>
      </c>
      <c r="C20" s="23" t="s">
        <v>358</v>
      </c>
      <c r="D20" s="24" t="s">
        <v>268</v>
      </c>
      <c r="E20" s="44" t="s">
        <v>66</v>
      </c>
      <c r="F20" s="45">
        <v>35682</v>
      </c>
      <c r="G20" s="45" t="s">
        <v>281</v>
      </c>
      <c r="H20" s="25" t="s">
        <v>19</v>
      </c>
      <c r="I20" s="26"/>
      <c r="J20" s="26" t="s">
        <v>15</v>
      </c>
      <c r="K20" s="26" t="s">
        <v>69</v>
      </c>
      <c r="L20" s="26" t="s">
        <v>69</v>
      </c>
      <c r="M20" s="27"/>
    </row>
    <row r="21" spans="1:13" s="42" customFormat="1" ht="24.75" customHeight="1">
      <c r="A21" s="21">
        <f t="shared" si="0"/>
        <v>15</v>
      </c>
      <c r="B21" s="43">
        <v>2120256849</v>
      </c>
      <c r="C21" s="23" t="s">
        <v>347</v>
      </c>
      <c r="D21" s="24" t="s">
        <v>350</v>
      </c>
      <c r="E21" s="44" t="s">
        <v>66</v>
      </c>
      <c r="F21" s="45">
        <v>35638</v>
      </c>
      <c r="G21" s="45" t="s">
        <v>22</v>
      </c>
      <c r="H21" s="25" t="s">
        <v>19</v>
      </c>
      <c r="I21" s="26"/>
      <c r="J21" s="26" t="s">
        <v>15</v>
      </c>
      <c r="K21" s="26" t="s">
        <v>69</v>
      </c>
      <c r="L21" s="26" t="s">
        <v>69</v>
      </c>
      <c r="M21" s="27"/>
    </row>
    <row r="22" spans="1:13" s="42" customFormat="1" ht="24.75" customHeight="1">
      <c r="A22" s="21">
        <f t="shared" si="0"/>
        <v>16</v>
      </c>
      <c r="B22" s="43">
        <v>2120517203</v>
      </c>
      <c r="C22" s="23" t="s">
        <v>28</v>
      </c>
      <c r="D22" s="24" t="s">
        <v>56</v>
      </c>
      <c r="E22" s="44" t="s">
        <v>66</v>
      </c>
      <c r="F22" s="45">
        <v>34939</v>
      </c>
      <c r="G22" s="45" t="s">
        <v>20</v>
      </c>
      <c r="H22" s="25" t="s">
        <v>19</v>
      </c>
      <c r="I22" s="26"/>
      <c r="J22" s="26" t="s">
        <v>69</v>
      </c>
      <c r="K22" s="26" t="s">
        <v>15</v>
      </c>
      <c r="L22" s="26" t="s">
        <v>15</v>
      </c>
      <c r="M22" s="27"/>
    </row>
    <row r="23" spans="1:13" s="42" customFormat="1" ht="24.75" customHeight="1">
      <c r="A23" s="21">
        <f t="shared" si="0"/>
        <v>17</v>
      </c>
      <c r="B23" s="43">
        <v>2120266069</v>
      </c>
      <c r="C23" s="23" t="s">
        <v>351</v>
      </c>
      <c r="D23" s="24" t="s">
        <v>35</v>
      </c>
      <c r="E23" s="44" t="s">
        <v>66</v>
      </c>
      <c r="F23" s="45">
        <v>35765</v>
      </c>
      <c r="G23" s="45" t="s">
        <v>29</v>
      </c>
      <c r="H23" s="25" t="s">
        <v>19</v>
      </c>
      <c r="I23" s="26"/>
      <c r="J23" s="26" t="s">
        <v>15</v>
      </c>
      <c r="K23" s="26" t="s">
        <v>15</v>
      </c>
      <c r="L23" s="26" t="s">
        <v>15</v>
      </c>
      <c r="M23" s="27"/>
    </row>
    <row r="24" spans="1:13" s="42" customFormat="1" ht="24.75" customHeight="1">
      <c r="A24" s="21">
        <f t="shared" si="0"/>
        <v>18</v>
      </c>
      <c r="B24" s="43">
        <v>2120259608</v>
      </c>
      <c r="C24" s="23" t="s">
        <v>352</v>
      </c>
      <c r="D24" s="24" t="s">
        <v>36</v>
      </c>
      <c r="E24" s="44" t="s">
        <v>66</v>
      </c>
      <c r="F24" s="45">
        <v>35662</v>
      </c>
      <c r="G24" s="45" t="s">
        <v>20</v>
      </c>
      <c r="H24" s="25" t="s">
        <v>19</v>
      </c>
      <c r="I24" s="26"/>
      <c r="J24" s="26" t="s">
        <v>15</v>
      </c>
      <c r="K24" s="26" t="s">
        <v>15</v>
      </c>
      <c r="L24" s="26" t="s">
        <v>69</v>
      </c>
      <c r="M24" s="27"/>
    </row>
    <row r="25" spans="1:13" s="42" customFormat="1" ht="24.75" customHeight="1">
      <c r="A25" s="21">
        <f t="shared" si="0"/>
        <v>19</v>
      </c>
      <c r="B25" s="72">
        <v>2120257565</v>
      </c>
      <c r="C25" s="23" t="s">
        <v>353</v>
      </c>
      <c r="D25" s="24" t="s">
        <v>354</v>
      </c>
      <c r="E25" s="44" t="s">
        <v>66</v>
      </c>
      <c r="F25" s="45">
        <v>35497</v>
      </c>
      <c r="G25" s="45" t="s">
        <v>22</v>
      </c>
      <c r="H25" s="25" t="s">
        <v>19</v>
      </c>
      <c r="I25" s="28"/>
      <c r="J25" s="28" t="s">
        <v>15</v>
      </c>
      <c r="K25" s="28" t="s">
        <v>69</v>
      </c>
      <c r="L25" s="26" t="s">
        <v>69</v>
      </c>
      <c r="M25" s="29"/>
    </row>
    <row r="26" spans="1:13" s="42" customFormat="1" ht="24.75" customHeight="1">
      <c r="A26" s="21">
        <f t="shared" si="0"/>
        <v>20</v>
      </c>
      <c r="B26" s="47">
        <v>2120258401</v>
      </c>
      <c r="C26" s="23" t="s">
        <v>32</v>
      </c>
      <c r="D26" s="24" t="s">
        <v>58</v>
      </c>
      <c r="E26" s="44" t="s">
        <v>66</v>
      </c>
      <c r="F26" s="45">
        <v>35569</v>
      </c>
      <c r="G26" s="45" t="s">
        <v>18</v>
      </c>
      <c r="H26" s="25" t="s">
        <v>19</v>
      </c>
      <c r="I26" s="28"/>
      <c r="J26" s="28" t="s">
        <v>69</v>
      </c>
      <c r="K26" s="28" t="s">
        <v>15</v>
      </c>
      <c r="L26" s="73" t="s">
        <v>15</v>
      </c>
      <c r="M26" s="29"/>
    </row>
    <row r="27" spans="1:13" s="42" customFormat="1" ht="24.75" customHeight="1">
      <c r="A27" s="21">
        <f t="shared" si="0"/>
        <v>21</v>
      </c>
      <c r="B27" s="47">
        <v>2120313266</v>
      </c>
      <c r="C27" s="23" t="s">
        <v>424</v>
      </c>
      <c r="D27" s="24" t="s">
        <v>425</v>
      </c>
      <c r="E27" s="44" t="s">
        <v>66</v>
      </c>
      <c r="F27" s="45">
        <v>35789</v>
      </c>
      <c r="G27" s="45" t="s">
        <v>22</v>
      </c>
      <c r="H27" s="25" t="s">
        <v>19</v>
      </c>
      <c r="I27" s="28"/>
      <c r="J27" s="28" t="s">
        <v>69</v>
      </c>
      <c r="K27" s="28" t="s">
        <v>69</v>
      </c>
      <c r="L27" s="26" t="s">
        <v>15</v>
      </c>
      <c r="M27" s="29"/>
    </row>
    <row r="28" spans="1:13" s="42" customFormat="1" ht="24.75" customHeight="1">
      <c r="A28" s="21">
        <f t="shared" si="0"/>
        <v>22</v>
      </c>
      <c r="B28" s="72">
        <v>2226261482</v>
      </c>
      <c r="C28" s="23" t="s">
        <v>47</v>
      </c>
      <c r="D28" s="24" t="s">
        <v>277</v>
      </c>
      <c r="E28" s="44" t="s">
        <v>298</v>
      </c>
      <c r="F28" s="45">
        <v>34548</v>
      </c>
      <c r="G28" s="45" t="s">
        <v>25</v>
      </c>
      <c r="H28" s="25" t="s">
        <v>19</v>
      </c>
      <c r="I28" s="28"/>
      <c r="J28" s="28" t="s">
        <v>69</v>
      </c>
      <c r="K28" s="28" t="s">
        <v>15</v>
      </c>
      <c r="L28" s="26" t="s">
        <v>69</v>
      </c>
      <c r="M28" s="29"/>
    </row>
    <row r="29" spans="1:13" s="42" customFormat="1" ht="24.75" customHeight="1">
      <c r="A29" s="21">
        <f t="shared" si="0"/>
        <v>23</v>
      </c>
      <c r="B29" s="47">
        <v>2226261483</v>
      </c>
      <c r="C29" s="23" t="s">
        <v>280</v>
      </c>
      <c r="D29" s="24" t="s">
        <v>56</v>
      </c>
      <c r="E29" s="44" t="s">
        <v>298</v>
      </c>
      <c r="F29" s="45">
        <v>33419</v>
      </c>
      <c r="G29" s="45" t="s">
        <v>22</v>
      </c>
      <c r="H29" s="25" t="s">
        <v>19</v>
      </c>
      <c r="I29" s="28"/>
      <c r="J29" s="28" t="s">
        <v>69</v>
      </c>
      <c r="K29" s="28" t="s">
        <v>15</v>
      </c>
      <c r="L29" s="26" t="s">
        <v>69</v>
      </c>
      <c r="M29" s="29"/>
    </row>
    <row r="30" spans="1:13" s="42" customFormat="1" ht="24.75" customHeight="1">
      <c r="A30" s="21">
        <f t="shared" si="0"/>
        <v>24</v>
      </c>
      <c r="B30" s="47">
        <v>2226251606</v>
      </c>
      <c r="C30" s="23" t="s">
        <v>292</v>
      </c>
      <c r="D30" s="24" t="s">
        <v>21</v>
      </c>
      <c r="E30" s="44" t="s">
        <v>410</v>
      </c>
      <c r="F30" s="45">
        <v>30229</v>
      </c>
      <c r="G30" s="45" t="s">
        <v>20</v>
      </c>
      <c r="H30" s="25" t="s">
        <v>19</v>
      </c>
      <c r="I30" s="28"/>
      <c r="J30" s="28" t="s">
        <v>15</v>
      </c>
      <c r="K30" s="28" t="s">
        <v>15</v>
      </c>
      <c r="L30" s="26" t="s">
        <v>15</v>
      </c>
      <c r="M30" s="29"/>
    </row>
    <row r="31" spans="1:13" s="42" customFormat="1" ht="24.75" customHeight="1">
      <c r="A31" s="21">
        <f t="shared" si="0"/>
        <v>25</v>
      </c>
      <c r="B31" s="47">
        <v>2226261608</v>
      </c>
      <c r="C31" s="23" t="s">
        <v>411</v>
      </c>
      <c r="D31" s="24" t="s">
        <v>54</v>
      </c>
      <c r="E31" s="44" t="s">
        <v>410</v>
      </c>
      <c r="F31" s="45">
        <v>33985</v>
      </c>
      <c r="G31" s="45" t="s">
        <v>22</v>
      </c>
      <c r="H31" s="25" t="s">
        <v>19</v>
      </c>
      <c r="I31" s="28"/>
      <c r="J31" s="28" t="s">
        <v>15</v>
      </c>
      <c r="K31" s="28" t="s">
        <v>15</v>
      </c>
      <c r="L31" s="26" t="s">
        <v>15</v>
      </c>
      <c r="M31" s="29"/>
    </row>
    <row r="32" spans="1:13" s="42" customFormat="1" ht="24.75" customHeight="1">
      <c r="A32" s="21">
        <f t="shared" si="0"/>
        <v>26</v>
      </c>
      <c r="B32" s="47">
        <v>2226261819</v>
      </c>
      <c r="C32" s="23" t="s">
        <v>403</v>
      </c>
      <c r="D32" s="24" t="s">
        <v>55</v>
      </c>
      <c r="E32" s="44" t="s">
        <v>404</v>
      </c>
      <c r="F32" s="45">
        <v>33971</v>
      </c>
      <c r="G32" s="45" t="s">
        <v>22</v>
      </c>
      <c r="H32" s="25" t="s">
        <v>19</v>
      </c>
      <c r="I32" s="28"/>
      <c r="J32" s="28" t="s">
        <v>15</v>
      </c>
      <c r="K32" s="28" t="s">
        <v>15</v>
      </c>
      <c r="L32" s="26" t="s">
        <v>15</v>
      </c>
      <c r="M32" s="29"/>
    </row>
    <row r="33" spans="1:13" s="42" customFormat="1" ht="24.75" customHeight="1">
      <c r="A33" s="21">
        <f t="shared" si="0"/>
        <v>27</v>
      </c>
      <c r="B33" s="47">
        <v>2226261820</v>
      </c>
      <c r="C33" s="23" t="s">
        <v>27</v>
      </c>
      <c r="D33" s="24" t="s">
        <v>405</v>
      </c>
      <c r="E33" s="44" t="s">
        <v>404</v>
      </c>
      <c r="F33" s="45">
        <v>32876</v>
      </c>
      <c r="G33" s="45" t="s">
        <v>20</v>
      </c>
      <c r="H33" s="25" t="s">
        <v>19</v>
      </c>
      <c r="I33" s="28"/>
      <c r="J33" s="28" t="s">
        <v>15</v>
      </c>
      <c r="K33" s="28" t="s">
        <v>15</v>
      </c>
      <c r="L33" s="26" t="s">
        <v>15</v>
      </c>
      <c r="M33" s="29"/>
    </row>
    <row r="34" spans="1:13" s="42" customFormat="1" ht="24.75" customHeight="1">
      <c r="A34" s="17"/>
      <c r="B34" s="18" t="s">
        <v>389</v>
      </c>
      <c r="C34" s="19"/>
      <c r="D34" s="19"/>
      <c r="E34" s="19"/>
      <c r="F34" s="19"/>
      <c r="G34" s="19"/>
      <c r="H34" s="19"/>
      <c r="I34" s="19"/>
      <c r="J34" s="18"/>
      <c r="K34" s="19"/>
      <c r="L34" s="18"/>
      <c r="M34" s="19"/>
    </row>
    <row r="35" spans="1:13" s="42" customFormat="1" ht="24.75" customHeight="1">
      <c r="A35" s="21">
        <v>1</v>
      </c>
      <c r="B35" s="47">
        <v>2120258721</v>
      </c>
      <c r="C35" s="23" t="s">
        <v>28</v>
      </c>
      <c r="D35" s="24" t="s">
        <v>60</v>
      </c>
      <c r="E35" s="44" t="s">
        <v>66</v>
      </c>
      <c r="F35" s="45">
        <v>35688</v>
      </c>
      <c r="G35" s="45" t="s">
        <v>38</v>
      </c>
      <c r="H35" s="25" t="s">
        <v>19</v>
      </c>
      <c r="I35" s="28"/>
      <c r="J35" s="28" t="s">
        <v>15</v>
      </c>
      <c r="K35" s="28" t="s">
        <v>15</v>
      </c>
      <c r="L35" s="26" t="s">
        <v>15</v>
      </c>
      <c r="M35" s="29"/>
    </row>
    <row r="36" spans="1:13" s="42" customFormat="1" ht="24.75" customHeight="1">
      <c r="A36" s="21">
        <f>A35+1</f>
        <v>2</v>
      </c>
      <c r="B36" s="47">
        <v>2120713737</v>
      </c>
      <c r="C36" s="23" t="s">
        <v>426</v>
      </c>
      <c r="D36" s="24" t="s">
        <v>24</v>
      </c>
      <c r="E36" s="44" t="s">
        <v>66</v>
      </c>
      <c r="F36" s="45">
        <v>35573</v>
      </c>
      <c r="G36" s="45" t="s">
        <v>20</v>
      </c>
      <c r="H36" s="25" t="s">
        <v>19</v>
      </c>
      <c r="I36" s="28"/>
      <c r="J36" s="28" t="s">
        <v>15</v>
      </c>
      <c r="K36" s="28" t="s">
        <v>15</v>
      </c>
      <c r="L36" s="26" t="s">
        <v>15</v>
      </c>
      <c r="M36" s="29"/>
    </row>
    <row r="37" spans="1:13" s="42" customFormat="1" ht="24.75" customHeight="1">
      <c r="A37" s="48">
        <f>A36+1</f>
        <v>3</v>
      </c>
      <c r="B37" s="49">
        <v>2120213444</v>
      </c>
      <c r="C37" s="50" t="s">
        <v>355</v>
      </c>
      <c r="D37" s="51" t="s">
        <v>356</v>
      </c>
      <c r="E37" s="52" t="s">
        <v>66</v>
      </c>
      <c r="F37" s="53">
        <v>35518</v>
      </c>
      <c r="G37" s="53" t="s">
        <v>20</v>
      </c>
      <c r="H37" s="54" t="s">
        <v>19</v>
      </c>
      <c r="I37" s="55" t="s">
        <v>69</v>
      </c>
      <c r="J37" s="55" t="s">
        <v>15</v>
      </c>
      <c r="K37" s="55" t="s">
        <v>15</v>
      </c>
      <c r="L37" s="55" t="s">
        <v>15</v>
      </c>
      <c r="M37" s="56"/>
    </row>
    <row r="38" spans="1:13" s="42" customFormat="1" ht="26.25" customHeight="1">
      <c r="A38" s="30" t="s">
        <v>16</v>
      </c>
      <c r="B38" s="30"/>
      <c r="C38" s="31"/>
      <c r="D38" s="32"/>
      <c r="E38" s="32"/>
      <c r="F38" s="31"/>
      <c r="G38" s="31"/>
      <c r="H38" s="32" t="s">
        <v>17</v>
      </c>
      <c r="I38" s="32"/>
      <c r="J38" s="31"/>
      <c r="K38" s="32"/>
      <c r="L38" s="31"/>
      <c r="M38" s="9"/>
    </row>
    <row r="39" spans="1:13" s="42" customFormat="1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42" customFormat="1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42" customFormat="1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42" customFormat="1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42" customFormat="1" ht="27" customHeight="1">
      <c r="A43" s="30" t="s">
        <v>48</v>
      </c>
      <c r="B43" s="30"/>
      <c r="C43" s="31"/>
      <c r="D43" s="32"/>
      <c r="E43" s="32"/>
      <c r="F43" s="31"/>
      <c r="G43" s="31"/>
      <c r="H43" s="32" t="s">
        <v>49</v>
      </c>
      <c r="I43" s="32"/>
      <c r="J43" s="31"/>
      <c r="K43" s="32"/>
      <c r="L43" s="31"/>
      <c r="M43" s="9"/>
    </row>
    <row r="44" spans="1:13" s="42" customFormat="1" ht="18" customHeight="1">
      <c r="A44" s="57"/>
      <c r="B44" s="58"/>
      <c r="C44" s="59"/>
      <c r="D44" s="60"/>
      <c r="E44" s="61"/>
      <c r="F44" s="62"/>
      <c r="G44" s="62"/>
      <c r="H44" s="63"/>
      <c r="I44" s="64"/>
      <c r="J44" s="64"/>
      <c r="K44" s="64"/>
      <c r="L44" s="64"/>
      <c r="M44" s="65"/>
    </row>
    <row r="45" spans="1:13" s="42" customFormat="1" ht="18" customHeight="1">
      <c r="A45" s="57"/>
      <c r="B45" s="58"/>
      <c r="C45" s="59"/>
      <c r="D45" s="60"/>
      <c r="E45" s="61"/>
      <c r="F45" s="62"/>
      <c r="G45" s="62"/>
      <c r="H45" s="63"/>
      <c r="I45" s="64"/>
      <c r="J45" s="64"/>
      <c r="K45" s="64"/>
      <c r="L45" s="64"/>
      <c r="M45" s="65"/>
    </row>
    <row r="46" spans="1:13" s="42" customFormat="1" ht="18" customHeight="1">
      <c r="A46" s="57"/>
      <c r="B46" s="58"/>
      <c r="C46" s="59"/>
      <c r="D46" s="60"/>
      <c r="E46" s="61"/>
      <c r="F46" s="62"/>
      <c r="G46" s="62"/>
      <c r="H46" s="63"/>
      <c r="I46" s="64"/>
      <c r="J46" s="64"/>
      <c r="K46" s="64"/>
      <c r="L46" s="64"/>
      <c r="M46" s="65"/>
    </row>
    <row r="47" spans="1:13" s="42" customFormat="1" ht="18" customHeight="1">
      <c r="A47" s="57"/>
      <c r="B47" s="58"/>
      <c r="C47" s="59"/>
      <c r="D47" s="60"/>
      <c r="E47" s="61"/>
      <c r="F47" s="62"/>
      <c r="G47" s="62"/>
      <c r="H47" s="63"/>
      <c r="I47" s="64"/>
      <c r="J47" s="64"/>
      <c r="K47" s="64"/>
      <c r="L47" s="64"/>
      <c r="M47" s="65"/>
    </row>
    <row r="48" spans="1:13" s="42" customFormat="1" ht="24.75" customHeight="1">
      <c r="A48" s="57"/>
      <c r="B48" s="58"/>
      <c r="C48" s="59"/>
      <c r="D48" s="60"/>
      <c r="E48" s="61"/>
      <c r="F48" s="62"/>
      <c r="G48" s="62"/>
      <c r="H48" s="63"/>
      <c r="I48" s="111"/>
      <c r="J48" s="7">
        <f>COUNTIF(J7:J37,"X")</f>
        <v>20</v>
      </c>
      <c r="K48" s="7">
        <f>COUNTIF(K7:K37,"X")</f>
        <v>20</v>
      </c>
      <c r="L48" s="7">
        <f>COUNTIF(L7:L37,"X")</f>
        <v>16</v>
      </c>
      <c r="M48" s="112"/>
    </row>
  </sheetData>
  <sheetProtection/>
  <mergeCells count="1">
    <mergeCell ref="D1:M2"/>
  </mergeCells>
  <printOptions/>
  <pageMargins left="0.07874015748031496" right="0" top="0.3937007874015748" bottom="0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J41"/>
  <sheetViews>
    <sheetView showGridLines="0"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C16" sqref="AC16"/>
    </sheetView>
  </sheetViews>
  <sheetFormatPr defaultColWidth="9.140625" defaultRowHeight="15"/>
  <cols>
    <col min="1" max="1" width="3.57421875" style="138" customWidth="1"/>
    <col min="2" max="2" width="9.28125" style="138" customWidth="1"/>
    <col min="3" max="3" width="6.140625" style="138" customWidth="1"/>
    <col min="4" max="4" width="7.7109375" style="138" customWidth="1"/>
    <col min="5" max="5" width="5.57421875" style="138" customWidth="1"/>
    <col min="6" max="6" width="10.7109375" style="138" hidden="1" customWidth="1"/>
    <col min="7" max="7" width="6.421875" style="138" hidden="1" customWidth="1"/>
    <col min="8" max="8" width="21.7109375" style="138" hidden="1" customWidth="1"/>
    <col min="9" max="15" width="3.421875" style="138" customWidth="1"/>
    <col min="16" max="16" width="3.28125" style="138" customWidth="1"/>
    <col min="17" max="17" width="3.421875" style="138" customWidth="1"/>
    <col min="18" max="18" width="3.28125" style="138" customWidth="1"/>
    <col min="19" max="19" width="4.7109375" style="138" hidden="1" customWidth="1"/>
    <col min="20" max="24" width="3.28125" style="138" customWidth="1"/>
    <col min="25" max="26" width="4.28125" style="138" hidden="1" customWidth="1"/>
    <col min="27" max="49" width="3.28125" style="138" customWidth="1"/>
    <col min="50" max="65" width="4.28125" style="138" hidden="1" customWidth="1"/>
    <col min="66" max="66" width="8.140625" style="138" hidden="1" customWidth="1"/>
    <col min="67" max="68" width="4.28125" style="138" hidden="1" customWidth="1"/>
    <col min="69" max="83" width="3.421875" style="138" customWidth="1"/>
    <col min="84" max="84" width="3.140625" style="138" customWidth="1"/>
    <col min="85" max="85" width="3.28125" style="138" customWidth="1"/>
    <col min="86" max="86" width="4.28125" style="138" hidden="1" customWidth="1"/>
    <col min="87" max="89" width="3.421875" style="138" customWidth="1"/>
    <col min="90" max="90" width="3.28125" style="138" customWidth="1"/>
    <col min="91" max="92" width="4.28125" style="138" hidden="1" customWidth="1"/>
    <col min="93" max="97" width="3.28125" style="138" customWidth="1"/>
    <col min="98" max="99" width="3.28125" style="138" hidden="1" customWidth="1"/>
    <col min="100" max="105" width="3.28125" style="138" customWidth="1"/>
    <col min="106" max="106" width="3.00390625" style="138" customWidth="1"/>
    <col min="107" max="107" width="4.28125" style="138" hidden="1" customWidth="1"/>
    <col min="108" max="112" width="3.28125" style="138" customWidth="1"/>
    <col min="113" max="114" width="4.28125" style="138" hidden="1" customWidth="1"/>
    <col min="115" max="115" width="5.421875" style="138" hidden="1" customWidth="1"/>
    <col min="116" max="116" width="6.28125" style="138" hidden="1" customWidth="1"/>
    <col min="117" max="118" width="3.421875" style="138" customWidth="1"/>
    <col min="119" max="121" width="4.28125" style="138" hidden="1" customWidth="1"/>
    <col min="122" max="122" width="3.57421875" style="138" customWidth="1"/>
    <col min="123" max="123" width="3.8515625" style="138" hidden="1" customWidth="1"/>
    <col min="124" max="124" width="3.28125" style="138" customWidth="1"/>
    <col min="125" max="125" width="4.140625" style="138" hidden="1" customWidth="1"/>
    <col min="126" max="126" width="3.421875" style="138" customWidth="1"/>
    <col min="127" max="127" width="4.421875" style="138" hidden="1" customWidth="1"/>
    <col min="128" max="128" width="4.28125" style="138" customWidth="1"/>
    <col min="129" max="129" width="4.140625" style="138" customWidth="1"/>
    <col min="130" max="130" width="4.421875" style="138" customWidth="1"/>
    <col min="131" max="131" width="5.00390625" style="138" customWidth="1"/>
    <col min="132" max="132" width="4.57421875" style="138" hidden="1" customWidth="1"/>
    <col min="133" max="134" width="6.140625" style="138" hidden="1" customWidth="1"/>
    <col min="135" max="136" width="4.57421875" style="138" hidden="1" customWidth="1"/>
    <col min="137" max="137" width="6.7109375" style="138" hidden="1" customWidth="1"/>
    <col min="138" max="138" width="11.28125" style="138" hidden="1" customWidth="1"/>
    <col min="139" max="139" width="4.140625" style="138" hidden="1" customWidth="1"/>
    <col min="140" max="143" width="0" style="138" hidden="1" customWidth="1"/>
    <col min="144" max="16384" width="9.140625" style="138" customWidth="1"/>
  </cols>
  <sheetData>
    <row r="1" spans="2:42" ht="32.25" customHeight="1">
      <c r="B1" s="139" t="s">
        <v>70</v>
      </c>
      <c r="AO1" s="139" t="s">
        <v>235</v>
      </c>
      <c r="AP1" s="140"/>
    </row>
    <row r="2" spans="2:42" ht="33" customHeight="1">
      <c r="B2" s="139" t="s">
        <v>71</v>
      </c>
      <c r="AO2" s="139" t="s">
        <v>433</v>
      </c>
      <c r="AP2" s="140"/>
    </row>
    <row r="3" ht="32.25" customHeight="1">
      <c r="AO3" s="137" t="s">
        <v>236</v>
      </c>
    </row>
    <row r="5" spans="2:138" ht="21.75" customHeight="1" hidden="1">
      <c r="B5" s="141">
        <v>1</v>
      </c>
      <c r="C5" s="141">
        <v>2</v>
      </c>
      <c r="D5" s="141">
        <v>3</v>
      </c>
      <c r="E5" s="141">
        <v>4</v>
      </c>
      <c r="F5" s="141">
        <v>5</v>
      </c>
      <c r="G5" s="141">
        <v>6</v>
      </c>
      <c r="H5" s="141">
        <v>7</v>
      </c>
      <c r="I5" s="141">
        <v>8</v>
      </c>
      <c r="J5" s="141">
        <v>9</v>
      </c>
      <c r="K5" s="141">
        <v>10</v>
      </c>
      <c r="L5" s="141">
        <v>11</v>
      </c>
      <c r="M5" s="141">
        <v>12</v>
      </c>
      <c r="N5" s="141">
        <v>13</v>
      </c>
      <c r="O5" s="141">
        <v>14</v>
      </c>
      <c r="P5" s="141">
        <v>15</v>
      </c>
      <c r="Q5" s="141">
        <v>16</v>
      </c>
      <c r="R5" s="141">
        <v>17</v>
      </c>
      <c r="S5" s="141">
        <v>18</v>
      </c>
      <c r="T5" s="141">
        <v>19</v>
      </c>
      <c r="U5" s="141">
        <v>20</v>
      </c>
      <c r="V5" s="141">
        <v>21</v>
      </c>
      <c r="W5" s="141">
        <v>22</v>
      </c>
      <c r="X5" s="141">
        <v>23</v>
      </c>
      <c r="Y5" s="141">
        <v>24</v>
      </c>
      <c r="Z5" s="141">
        <v>25</v>
      </c>
      <c r="AA5" s="141">
        <v>26</v>
      </c>
      <c r="AB5" s="141">
        <v>27</v>
      </c>
      <c r="AC5" s="141">
        <v>28</v>
      </c>
      <c r="AD5" s="141">
        <v>29</v>
      </c>
      <c r="AE5" s="141">
        <v>30</v>
      </c>
      <c r="AF5" s="141">
        <v>31</v>
      </c>
      <c r="AG5" s="141">
        <v>32</v>
      </c>
      <c r="AH5" s="141">
        <v>33</v>
      </c>
      <c r="AI5" s="141">
        <v>34</v>
      </c>
      <c r="AJ5" s="141">
        <v>35</v>
      </c>
      <c r="AK5" s="141">
        <v>36</v>
      </c>
      <c r="AL5" s="141">
        <v>37</v>
      </c>
      <c r="AM5" s="141">
        <v>38</v>
      </c>
      <c r="AN5" s="141">
        <v>39</v>
      </c>
      <c r="AO5" s="141">
        <v>40</v>
      </c>
      <c r="AP5" s="141">
        <v>41</v>
      </c>
      <c r="AQ5" s="141">
        <v>42</v>
      </c>
      <c r="AR5" s="141">
        <v>43</v>
      </c>
      <c r="AS5" s="141">
        <v>44</v>
      </c>
      <c r="AT5" s="141">
        <v>45</v>
      </c>
      <c r="AU5" s="141">
        <v>46</v>
      </c>
      <c r="AV5" s="141">
        <v>47</v>
      </c>
      <c r="AW5" s="141">
        <v>48</v>
      </c>
      <c r="AX5" s="141">
        <v>49</v>
      </c>
      <c r="AY5" s="141">
        <v>50</v>
      </c>
      <c r="AZ5" s="141">
        <v>51</v>
      </c>
      <c r="BA5" s="141">
        <v>52</v>
      </c>
      <c r="BB5" s="141">
        <v>53</v>
      </c>
      <c r="BC5" s="141">
        <v>54</v>
      </c>
      <c r="BD5" s="141">
        <v>55</v>
      </c>
      <c r="BE5" s="141">
        <v>56</v>
      </c>
      <c r="BF5" s="141">
        <v>57</v>
      </c>
      <c r="BG5" s="141">
        <v>58</v>
      </c>
      <c r="BH5" s="141">
        <v>59</v>
      </c>
      <c r="BI5" s="141">
        <v>60</v>
      </c>
      <c r="BJ5" s="141">
        <v>61</v>
      </c>
      <c r="BK5" s="141">
        <v>62</v>
      </c>
      <c r="BL5" s="141">
        <v>63</v>
      </c>
      <c r="BM5" s="141">
        <v>64</v>
      </c>
      <c r="BN5" s="141">
        <v>65</v>
      </c>
      <c r="BO5" s="141">
        <v>66</v>
      </c>
      <c r="BP5" s="141">
        <v>67</v>
      </c>
      <c r="BQ5" s="141">
        <v>68</v>
      </c>
      <c r="BR5" s="141">
        <v>69</v>
      </c>
      <c r="BS5" s="141">
        <v>70</v>
      </c>
      <c r="BT5" s="141">
        <v>71</v>
      </c>
      <c r="BU5" s="141">
        <v>72</v>
      </c>
      <c r="BV5" s="141">
        <v>73</v>
      </c>
      <c r="BW5" s="141">
        <v>74</v>
      </c>
      <c r="BX5" s="141">
        <v>75</v>
      </c>
      <c r="BY5" s="141">
        <v>76</v>
      </c>
      <c r="BZ5" s="141">
        <v>77</v>
      </c>
      <c r="CA5" s="141">
        <v>78</v>
      </c>
      <c r="CB5" s="141">
        <v>79</v>
      </c>
      <c r="CC5" s="141">
        <v>80</v>
      </c>
      <c r="CD5" s="141">
        <v>81</v>
      </c>
      <c r="CE5" s="141">
        <v>82</v>
      </c>
      <c r="CF5" s="141">
        <v>83</v>
      </c>
      <c r="CG5" s="141">
        <v>84</v>
      </c>
      <c r="CH5" s="141">
        <v>85</v>
      </c>
      <c r="CI5" s="141">
        <v>86</v>
      </c>
      <c r="CJ5" s="141">
        <v>87</v>
      </c>
      <c r="CK5" s="141">
        <v>88</v>
      </c>
      <c r="CL5" s="141">
        <v>89</v>
      </c>
      <c r="CM5" s="141">
        <v>90</v>
      </c>
      <c r="CN5" s="141">
        <v>91</v>
      </c>
      <c r="CO5" s="141">
        <v>92</v>
      </c>
      <c r="CP5" s="141">
        <v>93</v>
      </c>
      <c r="CQ5" s="141">
        <v>94</v>
      </c>
      <c r="CR5" s="141">
        <v>95</v>
      </c>
      <c r="CS5" s="141">
        <v>96</v>
      </c>
      <c r="CT5" s="141">
        <v>97</v>
      </c>
      <c r="CU5" s="141">
        <v>98</v>
      </c>
      <c r="CV5" s="141">
        <v>99</v>
      </c>
      <c r="CW5" s="141">
        <v>100</v>
      </c>
      <c r="CX5" s="141">
        <v>101</v>
      </c>
      <c r="CY5" s="141">
        <v>102</v>
      </c>
      <c r="CZ5" s="141">
        <v>103</v>
      </c>
      <c r="DA5" s="141">
        <v>104</v>
      </c>
      <c r="DB5" s="141">
        <v>105</v>
      </c>
      <c r="DC5" s="141">
        <v>106</v>
      </c>
      <c r="DD5" s="141">
        <v>107</v>
      </c>
      <c r="DE5" s="141">
        <v>108</v>
      </c>
      <c r="DF5" s="141">
        <v>109</v>
      </c>
      <c r="DG5" s="141">
        <v>110</v>
      </c>
      <c r="DH5" s="141">
        <v>111</v>
      </c>
      <c r="DI5" s="141">
        <v>112</v>
      </c>
      <c r="DJ5" s="141">
        <v>113</v>
      </c>
      <c r="DK5" s="141">
        <v>114</v>
      </c>
      <c r="DL5" s="141">
        <v>115</v>
      </c>
      <c r="DM5" s="141">
        <v>116</v>
      </c>
      <c r="DN5" s="141">
        <v>117</v>
      </c>
      <c r="DO5" s="141">
        <v>118</v>
      </c>
      <c r="DP5" s="141">
        <v>119</v>
      </c>
      <c r="DQ5" s="141">
        <v>120</v>
      </c>
      <c r="DR5" s="141">
        <v>121</v>
      </c>
      <c r="DS5" s="141">
        <v>122</v>
      </c>
      <c r="DT5" s="141">
        <v>123</v>
      </c>
      <c r="DU5" s="141">
        <v>124</v>
      </c>
      <c r="DV5" s="141">
        <v>125</v>
      </c>
      <c r="DW5" s="141">
        <v>126</v>
      </c>
      <c r="DX5" s="141">
        <v>127</v>
      </c>
      <c r="DY5" s="141">
        <v>128</v>
      </c>
      <c r="DZ5" s="141">
        <v>129</v>
      </c>
      <c r="EA5" s="141">
        <v>130</v>
      </c>
      <c r="EB5" s="141">
        <v>131</v>
      </c>
      <c r="EC5" s="141">
        <v>132</v>
      </c>
      <c r="ED5" s="141">
        <v>133</v>
      </c>
      <c r="EE5" s="141">
        <v>134</v>
      </c>
      <c r="EF5" s="141">
        <v>135</v>
      </c>
      <c r="EG5" s="141">
        <v>136</v>
      </c>
      <c r="EH5" s="141">
        <v>137</v>
      </c>
    </row>
    <row r="6" spans="2:139" s="142" customFormat="1" ht="21.75" customHeight="1" hidden="1">
      <c r="B6" s="143">
        <v>1</v>
      </c>
      <c r="C6" s="143">
        <v>2</v>
      </c>
      <c r="D6" s="143">
        <v>3</v>
      </c>
      <c r="E6" s="143">
        <v>4</v>
      </c>
      <c r="F6" s="143">
        <v>5</v>
      </c>
      <c r="G6" s="143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43">
        <v>12</v>
      </c>
      <c r="N6" s="143">
        <v>13</v>
      </c>
      <c r="O6" s="143">
        <v>14</v>
      </c>
      <c r="P6" s="143">
        <v>15</v>
      </c>
      <c r="Q6" s="143">
        <v>16</v>
      </c>
      <c r="R6" s="143">
        <v>17</v>
      </c>
      <c r="S6" s="143"/>
      <c r="T6" s="143">
        <v>18</v>
      </c>
      <c r="U6" s="143">
        <v>19</v>
      </c>
      <c r="V6" s="143">
        <v>20</v>
      </c>
      <c r="W6" s="143">
        <v>21</v>
      </c>
      <c r="X6" s="143">
        <v>22</v>
      </c>
      <c r="Y6" s="143"/>
      <c r="Z6" s="143"/>
      <c r="AA6" s="143">
        <v>23</v>
      </c>
      <c r="AB6" s="143">
        <v>24</v>
      </c>
      <c r="AC6" s="143">
        <v>25</v>
      </c>
      <c r="AD6" s="143">
        <v>26</v>
      </c>
      <c r="AE6" s="143">
        <v>27</v>
      </c>
      <c r="AF6" s="143">
        <v>28</v>
      </c>
      <c r="AG6" s="143">
        <v>29</v>
      </c>
      <c r="AH6" s="143">
        <v>30</v>
      </c>
      <c r="AI6" s="143">
        <v>31</v>
      </c>
      <c r="AJ6" s="143">
        <v>32</v>
      </c>
      <c r="AK6" s="143">
        <v>33</v>
      </c>
      <c r="AL6" s="143">
        <v>34</v>
      </c>
      <c r="AM6" s="143">
        <v>35</v>
      </c>
      <c r="AN6" s="143">
        <v>36</v>
      </c>
      <c r="AO6" s="143">
        <v>37</v>
      </c>
      <c r="AP6" s="143">
        <v>38</v>
      </c>
      <c r="AQ6" s="143">
        <v>39</v>
      </c>
      <c r="AR6" s="143">
        <v>40</v>
      </c>
      <c r="AS6" s="143">
        <v>41</v>
      </c>
      <c r="AT6" s="143">
        <v>42</v>
      </c>
      <c r="AU6" s="143">
        <v>43</v>
      </c>
      <c r="AV6" s="143">
        <v>44</v>
      </c>
      <c r="AW6" s="143">
        <v>45</v>
      </c>
      <c r="AX6" s="143">
        <v>46</v>
      </c>
      <c r="AY6" s="143">
        <v>47</v>
      </c>
      <c r="AZ6" s="143">
        <v>48</v>
      </c>
      <c r="BA6" s="143">
        <v>49</v>
      </c>
      <c r="BB6" s="143">
        <v>50</v>
      </c>
      <c r="BC6" s="143">
        <v>51</v>
      </c>
      <c r="BD6" s="143">
        <v>52</v>
      </c>
      <c r="BE6" s="143">
        <v>53</v>
      </c>
      <c r="BF6" s="143">
        <v>54</v>
      </c>
      <c r="BG6" s="143">
        <v>55</v>
      </c>
      <c r="BH6" s="143">
        <v>56</v>
      </c>
      <c r="BI6" s="143">
        <v>57</v>
      </c>
      <c r="BJ6" s="143">
        <v>58</v>
      </c>
      <c r="BK6" s="143">
        <v>59</v>
      </c>
      <c r="BL6" s="143">
        <v>60</v>
      </c>
      <c r="BM6" s="143">
        <v>61</v>
      </c>
      <c r="BN6" s="143">
        <v>62</v>
      </c>
      <c r="BO6" s="143">
        <v>63</v>
      </c>
      <c r="BP6" s="143">
        <v>64</v>
      </c>
      <c r="BQ6" s="143">
        <v>65</v>
      </c>
      <c r="BR6" s="143">
        <v>66</v>
      </c>
      <c r="BS6" s="143">
        <v>67</v>
      </c>
      <c r="BT6" s="143">
        <v>68</v>
      </c>
      <c r="BU6" s="143">
        <v>69</v>
      </c>
      <c r="BV6" s="143">
        <v>70</v>
      </c>
      <c r="BW6" s="143">
        <v>71</v>
      </c>
      <c r="BX6" s="143">
        <v>72</v>
      </c>
      <c r="BY6" s="143">
        <v>73</v>
      </c>
      <c r="BZ6" s="143">
        <v>74</v>
      </c>
      <c r="CA6" s="143">
        <v>75</v>
      </c>
      <c r="CB6" s="143">
        <v>76</v>
      </c>
      <c r="CC6" s="143">
        <v>77</v>
      </c>
      <c r="CD6" s="143">
        <v>78</v>
      </c>
      <c r="CE6" s="143">
        <v>79</v>
      </c>
      <c r="CF6" s="143">
        <v>80</v>
      </c>
      <c r="CG6" s="143">
        <v>81</v>
      </c>
      <c r="CH6" s="143"/>
      <c r="CI6" s="143">
        <v>82</v>
      </c>
      <c r="CJ6" s="143">
        <v>83</v>
      </c>
      <c r="CK6" s="143">
        <v>84</v>
      </c>
      <c r="CL6" s="143">
        <v>85</v>
      </c>
      <c r="CM6" s="143">
        <v>86</v>
      </c>
      <c r="CN6" s="143">
        <v>87</v>
      </c>
      <c r="CO6" s="143">
        <v>88</v>
      </c>
      <c r="CP6" s="143">
        <v>89</v>
      </c>
      <c r="CQ6" s="143">
        <v>90</v>
      </c>
      <c r="CR6" s="143">
        <v>91</v>
      </c>
      <c r="CS6" s="143">
        <v>92</v>
      </c>
      <c r="CT6" s="143"/>
      <c r="CU6" s="143"/>
      <c r="CV6" s="143">
        <v>93</v>
      </c>
      <c r="CW6" s="143">
        <v>94</v>
      </c>
      <c r="CX6" s="143">
        <v>95</v>
      </c>
      <c r="CY6" s="143">
        <v>96</v>
      </c>
      <c r="CZ6" s="143">
        <v>97</v>
      </c>
      <c r="DA6" s="143">
        <v>98</v>
      </c>
      <c r="DB6" s="143">
        <v>99</v>
      </c>
      <c r="DC6" s="143"/>
      <c r="DD6" s="143">
        <v>100</v>
      </c>
      <c r="DE6" s="143">
        <v>101</v>
      </c>
      <c r="DF6" s="143">
        <v>102</v>
      </c>
      <c r="DG6" s="143">
        <v>103</v>
      </c>
      <c r="DH6" s="143">
        <v>104</v>
      </c>
      <c r="DI6" s="143"/>
      <c r="DJ6" s="143"/>
      <c r="DK6" s="143">
        <v>105</v>
      </c>
      <c r="DL6" s="143">
        <v>106</v>
      </c>
      <c r="DM6" s="143">
        <v>107</v>
      </c>
      <c r="DN6" s="143">
        <v>108</v>
      </c>
      <c r="DO6" s="143"/>
      <c r="DP6" s="143">
        <v>109</v>
      </c>
      <c r="DQ6" s="143">
        <v>110</v>
      </c>
      <c r="DR6" s="143">
        <v>111</v>
      </c>
      <c r="DS6" s="143">
        <v>112</v>
      </c>
      <c r="DT6" s="143">
        <v>113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>
        <v>114</v>
      </c>
      <c r="EF6" s="143">
        <v>115</v>
      </c>
      <c r="EG6" s="143">
        <v>116</v>
      </c>
      <c r="EH6" s="143">
        <v>117</v>
      </c>
      <c r="EI6" s="143"/>
    </row>
    <row r="7" spans="1:139" ht="35.25" customHeight="1">
      <c r="A7" s="144"/>
      <c r="B7" s="499" t="s">
        <v>72</v>
      </c>
      <c r="C7" s="499"/>
      <c r="D7" s="499"/>
      <c r="E7" s="499"/>
      <c r="F7" s="499"/>
      <c r="G7" s="499"/>
      <c r="H7" s="499"/>
      <c r="I7" s="500" t="s">
        <v>73</v>
      </c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485" t="s">
        <v>74</v>
      </c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500" t="s">
        <v>75</v>
      </c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 t="s">
        <v>76</v>
      </c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485" t="s">
        <v>77</v>
      </c>
      <c r="DN7" s="485"/>
      <c r="DO7" s="485"/>
      <c r="DP7" s="485"/>
      <c r="DQ7" s="485"/>
      <c r="DR7" s="485" t="s">
        <v>78</v>
      </c>
      <c r="DS7" s="485" t="s">
        <v>79</v>
      </c>
      <c r="DT7" s="485" t="s">
        <v>80</v>
      </c>
      <c r="DU7" s="145"/>
      <c r="DV7" s="146"/>
      <c r="DW7" s="146"/>
      <c r="DX7" s="146"/>
      <c r="DY7" s="146"/>
      <c r="DZ7" s="146"/>
      <c r="EA7" s="146"/>
      <c r="EB7" s="147"/>
      <c r="EC7" s="148"/>
      <c r="ED7" s="148"/>
      <c r="EE7" s="485" t="s">
        <v>237</v>
      </c>
      <c r="EF7" s="485"/>
      <c r="EG7" s="485"/>
      <c r="EH7" s="485"/>
      <c r="EI7" s="149"/>
    </row>
    <row r="8" spans="1:139" ht="51" customHeight="1">
      <c r="A8" s="150"/>
      <c r="B8" s="499"/>
      <c r="C8" s="499"/>
      <c r="D8" s="499"/>
      <c r="E8" s="499"/>
      <c r="F8" s="499"/>
      <c r="G8" s="499"/>
      <c r="H8" s="499"/>
      <c r="I8" s="485" t="s">
        <v>85</v>
      </c>
      <c r="J8" s="485"/>
      <c r="K8" s="485"/>
      <c r="L8" s="485" t="s">
        <v>86</v>
      </c>
      <c r="M8" s="485"/>
      <c r="N8" s="485" t="s">
        <v>87</v>
      </c>
      <c r="O8" s="485"/>
      <c r="P8" s="485" t="s">
        <v>88</v>
      </c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 t="s">
        <v>89</v>
      </c>
      <c r="AE8" s="485"/>
      <c r="AF8" s="485"/>
      <c r="AG8" s="485"/>
      <c r="AH8" s="485" t="s">
        <v>90</v>
      </c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 t="s">
        <v>91</v>
      </c>
      <c r="AY8" s="485" t="s">
        <v>92</v>
      </c>
      <c r="AZ8" s="485" t="s">
        <v>93</v>
      </c>
      <c r="BA8" s="485"/>
      <c r="BB8" s="485" t="s">
        <v>94</v>
      </c>
      <c r="BC8" s="485"/>
      <c r="BD8" s="485"/>
      <c r="BE8" s="485"/>
      <c r="BF8" s="485"/>
      <c r="BG8" s="485"/>
      <c r="BH8" s="485" t="s">
        <v>95</v>
      </c>
      <c r="BI8" s="485"/>
      <c r="BJ8" s="485"/>
      <c r="BK8" s="485"/>
      <c r="BL8" s="485"/>
      <c r="BM8" s="485"/>
      <c r="BN8" s="148" t="s">
        <v>96</v>
      </c>
      <c r="BO8" s="485" t="s">
        <v>97</v>
      </c>
      <c r="BP8" s="485" t="s">
        <v>98</v>
      </c>
      <c r="BQ8" s="485" t="s">
        <v>99</v>
      </c>
      <c r="BR8" s="485"/>
      <c r="BS8" s="485"/>
      <c r="BT8" s="485" t="s">
        <v>100</v>
      </c>
      <c r="BU8" s="485"/>
      <c r="BV8" s="485"/>
      <c r="BW8" s="485" t="s">
        <v>101</v>
      </c>
      <c r="BX8" s="485"/>
      <c r="BY8" s="485" t="s">
        <v>102</v>
      </c>
      <c r="BZ8" s="485"/>
      <c r="CA8" s="485"/>
      <c r="CB8" s="485"/>
      <c r="CC8" s="485"/>
      <c r="CD8" s="485"/>
      <c r="CE8" s="148" t="s">
        <v>103</v>
      </c>
      <c r="CF8" s="485" t="s">
        <v>104</v>
      </c>
      <c r="CG8" s="485"/>
      <c r="CH8" s="148"/>
      <c r="CI8" s="148" t="s">
        <v>105</v>
      </c>
      <c r="CJ8" s="148" t="s">
        <v>106</v>
      </c>
      <c r="CK8" s="148" t="s">
        <v>107</v>
      </c>
      <c r="CL8" s="148" t="s">
        <v>108</v>
      </c>
      <c r="CM8" s="485" t="s">
        <v>109</v>
      </c>
      <c r="CN8" s="485" t="s">
        <v>110</v>
      </c>
      <c r="CO8" s="485" t="s">
        <v>111</v>
      </c>
      <c r="CP8" s="485"/>
      <c r="CQ8" s="485" t="s">
        <v>112</v>
      </c>
      <c r="CR8" s="485"/>
      <c r="CS8" s="485"/>
      <c r="CT8" s="485"/>
      <c r="CU8" s="485"/>
      <c r="CV8" s="485"/>
      <c r="CW8" s="485" t="s">
        <v>434</v>
      </c>
      <c r="CX8" s="485"/>
      <c r="CY8" s="485" t="s">
        <v>435</v>
      </c>
      <c r="CZ8" s="485"/>
      <c r="DA8" s="485"/>
      <c r="DB8" s="485"/>
      <c r="DC8" s="148"/>
      <c r="DD8" s="485" t="s">
        <v>108</v>
      </c>
      <c r="DE8" s="485"/>
      <c r="DF8" s="485" t="s">
        <v>436</v>
      </c>
      <c r="DG8" s="485"/>
      <c r="DH8" s="485"/>
      <c r="DI8" s="148"/>
      <c r="DJ8" s="148"/>
      <c r="DK8" s="485" t="s">
        <v>113</v>
      </c>
      <c r="DL8" s="485" t="s">
        <v>114</v>
      </c>
      <c r="DM8" s="485" t="s">
        <v>115</v>
      </c>
      <c r="DN8" s="485"/>
      <c r="DO8" s="148"/>
      <c r="DP8" s="485" t="s">
        <v>116</v>
      </c>
      <c r="DQ8" s="485" t="s">
        <v>117</v>
      </c>
      <c r="DR8" s="485"/>
      <c r="DS8" s="485"/>
      <c r="DT8" s="485"/>
      <c r="DU8" s="493" t="s">
        <v>238</v>
      </c>
      <c r="DV8" s="489" t="s">
        <v>239</v>
      </c>
      <c r="DW8" s="489" t="s">
        <v>240</v>
      </c>
      <c r="DX8" s="489" t="s">
        <v>241</v>
      </c>
      <c r="DY8" s="489" t="s">
        <v>242</v>
      </c>
      <c r="DZ8" s="489" t="s">
        <v>243</v>
      </c>
      <c r="EA8" s="490" t="s">
        <v>437</v>
      </c>
      <c r="EB8" s="491" t="s">
        <v>244</v>
      </c>
      <c r="EC8" s="487" t="s">
        <v>245</v>
      </c>
      <c r="ED8" s="487" t="s">
        <v>246</v>
      </c>
      <c r="EE8" s="485"/>
      <c r="EF8" s="485"/>
      <c r="EG8" s="485"/>
      <c r="EH8" s="485"/>
      <c r="EI8" s="149"/>
    </row>
    <row r="9" spans="1:139" ht="38.25" customHeight="1">
      <c r="A9" s="151" t="s">
        <v>247</v>
      </c>
      <c r="B9" s="499"/>
      <c r="C9" s="499"/>
      <c r="D9" s="499"/>
      <c r="E9" s="499"/>
      <c r="F9" s="499"/>
      <c r="G9" s="499"/>
      <c r="H9" s="499"/>
      <c r="I9" s="485" t="s">
        <v>118</v>
      </c>
      <c r="J9" s="485" t="s">
        <v>119</v>
      </c>
      <c r="K9" s="485" t="s">
        <v>120</v>
      </c>
      <c r="L9" s="485" t="s">
        <v>121</v>
      </c>
      <c r="M9" s="485" t="s">
        <v>122</v>
      </c>
      <c r="N9" s="485" t="s">
        <v>123</v>
      </c>
      <c r="O9" s="485"/>
      <c r="P9" s="485" t="s">
        <v>124</v>
      </c>
      <c r="Q9" s="485"/>
      <c r="R9" s="485"/>
      <c r="S9" s="152"/>
      <c r="T9" s="485" t="s">
        <v>125</v>
      </c>
      <c r="U9" s="485"/>
      <c r="V9" s="485"/>
      <c r="W9" s="485"/>
      <c r="X9" s="485"/>
      <c r="Y9" s="152"/>
      <c r="Z9" s="152"/>
      <c r="AA9" s="485" t="s">
        <v>126</v>
      </c>
      <c r="AB9" s="485"/>
      <c r="AC9" s="485"/>
      <c r="AD9" s="485" t="s">
        <v>127</v>
      </c>
      <c r="AE9" s="485" t="s">
        <v>128</v>
      </c>
      <c r="AF9" s="485" t="s">
        <v>129</v>
      </c>
      <c r="AG9" s="485" t="s">
        <v>130</v>
      </c>
      <c r="AH9" s="485" t="s">
        <v>131</v>
      </c>
      <c r="AI9" s="485" t="s">
        <v>132</v>
      </c>
      <c r="AJ9" s="485" t="s">
        <v>133</v>
      </c>
      <c r="AK9" s="485" t="s">
        <v>134</v>
      </c>
      <c r="AL9" s="485" t="s">
        <v>135</v>
      </c>
      <c r="AM9" s="485" t="s">
        <v>136</v>
      </c>
      <c r="AN9" s="485" t="s">
        <v>137</v>
      </c>
      <c r="AO9" s="485" t="s">
        <v>138</v>
      </c>
      <c r="AP9" s="485" t="s">
        <v>139</v>
      </c>
      <c r="AQ9" s="485" t="s">
        <v>140</v>
      </c>
      <c r="AR9" s="485" t="s">
        <v>141</v>
      </c>
      <c r="AS9" s="485" t="s">
        <v>142</v>
      </c>
      <c r="AT9" s="485" t="s">
        <v>143</v>
      </c>
      <c r="AU9" s="485" t="s">
        <v>144</v>
      </c>
      <c r="AV9" s="485" t="s">
        <v>145</v>
      </c>
      <c r="AW9" s="485" t="s">
        <v>146</v>
      </c>
      <c r="AX9" s="485"/>
      <c r="AY9" s="485"/>
      <c r="AZ9" s="485" t="s">
        <v>147</v>
      </c>
      <c r="BA9" s="485" t="s">
        <v>148</v>
      </c>
      <c r="BB9" s="485" t="s">
        <v>149</v>
      </c>
      <c r="BC9" s="485" t="s">
        <v>150</v>
      </c>
      <c r="BD9" s="485" t="s">
        <v>151</v>
      </c>
      <c r="BE9" s="485" t="s">
        <v>152</v>
      </c>
      <c r="BF9" s="485" t="s">
        <v>153</v>
      </c>
      <c r="BG9" s="485" t="s">
        <v>154</v>
      </c>
      <c r="BH9" s="485" t="s">
        <v>155</v>
      </c>
      <c r="BI9" s="485" t="s">
        <v>156</v>
      </c>
      <c r="BJ9" s="485" t="s">
        <v>157</v>
      </c>
      <c r="BK9" s="485" t="s">
        <v>158</v>
      </c>
      <c r="BL9" s="485" t="s">
        <v>159</v>
      </c>
      <c r="BM9" s="485" t="s">
        <v>160</v>
      </c>
      <c r="BN9" s="485" t="s">
        <v>161</v>
      </c>
      <c r="BO9" s="485"/>
      <c r="BP9" s="485"/>
      <c r="BQ9" s="485" t="s">
        <v>162</v>
      </c>
      <c r="BR9" s="485" t="s">
        <v>163</v>
      </c>
      <c r="BS9" s="485" t="s">
        <v>164</v>
      </c>
      <c r="BT9" s="485" t="s">
        <v>165</v>
      </c>
      <c r="BU9" s="485" t="s">
        <v>166</v>
      </c>
      <c r="BV9" s="485" t="s">
        <v>167</v>
      </c>
      <c r="BW9" s="485" t="s">
        <v>168</v>
      </c>
      <c r="BX9" s="485" t="s">
        <v>169</v>
      </c>
      <c r="BY9" s="485" t="s">
        <v>170</v>
      </c>
      <c r="BZ9" s="485" t="s">
        <v>171</v>
      </c>
      <c r="CA9" s="485" t="s">
        <v>172</v>
      </c>
      <c r="CB9" s="485" t="s">
        <v>173</v>
      </c>
      <c r="CC9" s="485" t="s">
        <v>174</v>
      </c>
      <c r="CD9" s="485" t="s">
        <v>175</v>
      </c>
      <c r="CE9" s="485" t="s">
        <v>176</v>
      </c>
      <c r="CF9" s="485" t="s">
        <v>177</v>
      </c>
      <c r="CG9" s="485" t="s">
        <v>178</v>
      </c>
      <c r="CH9" s="483" t="s">
        <v>179</v>
      </c>
      <c r="CI9" s="485" t="s">
        <v>180</v>
      </c>
      <c r="CJ9" s="485" t="s">
        <v>181</v>
      </c>
      <c r="CK9" s="485" t="s">
        <v>182</v>
      </c>
      <c r="CL9" s="485" t="s">
        <v>183</v>
      </c>
      <c r="CM9" s="485"/>
      <c r="CN9" s="485"/>
      <c r="CO9" s="485" t="s">
        <v>184</v>
      </c>
      <c r="CP9" s="485" t="s">
        <v>438</v>
      </c>
      <c r="CQ9" s="485" t="s">
        <v>439</v>
      </c>
      <c r="CR9" s="485"/>
      <c r="CS9" s="485"/>
      <c r="CT9" s="148"/>
      <c r="CU9" s="148"/>
      <c r="CV9" s="485" t="s">
        <v>186</v>
      </c>
      <c r="CW9" s="485" t="s">
        <v>440</v>
      </c>
      <c r="CX9" s="485" t="s">
        <v>441</v>
      </c>
      <c r="CY9" s="485" t="s">
        <v>442</v>
      </c>
      <c r="CZ9" s="485" t="s">
        <v>443</v>
      </c>
      <c r="DA9" s="485" t="s">
        <v>444</v>
      </c>
      <c r="DB9" s="485" t="s">
        <v>445</v>
      </c>
      <c r="DC9" s="483" t="s">
        <v>179</v>
      </c>
      <c r="DD9" s="485" t="s">
        <v>187</v>
      </c>
      <c r="DE9" s="485" t="s">
        <v>188</v>
      </c>
      <c r="DF9" s="485" t="s">
        <v>248</v>
      </c>
      <c r="DG9" s="485" t="s">
        <v>189</v>
      </c>
      <c r="DH9" s="485" t="s">
        <v>190</v>
      </c>
      <c r="DI9" s="495" t="s">
        <v>202</v>
      </c>
      <c r="DJ9" s="495" t="s">
        <v>203</v>
      </c>
      <c r="DK9" s="485"/>
      <c r="DL9" s="485"/>
      <c r="DM9" s="485" t="s">
        <v>191</v>
      </c>
      <c r="DN9" s="485" t="s">
        <v>50</v>
      </c>
      <c r="DO9" s="497" t="s">
        <v>179</v>
      </c>
      <c r="DP9" s="485"/>
      <c r="DQ9" s="485"/>
      <c r="DR9" s="485"/>
      <c r="DS9" s="485"/>
      <c r="DT9" s="485"/>
      <c r="DU9" s="493"/>
      <c r="DV9" s="489"/>
      <c r="DW9" s="489"/>
      <c r="DX9" s="489"/>
      <c r="DY9" s="489"/>
      <c r="DZ9" s="489"/>
      <c r="EA9" s="490"/>
      <c r="EB9" s="492"/>
      <c r="EC9" s="488"/>
      <c r="ED9" s="488"/>
      <c r="EE9" s="485"/>
      <c r="EF9" s="485"/>
      <c r="EG9" s="485"/>
      <c r="EH9" s="485"/>
      <c r="EI9" s="149"/>
    </row>
    <row r="10" spans="1:139" ht="50.25" customHeight="1">
      <c r="A10" s="150"/>
      <c r="B10" s="499"/>
      <c r="C10" s="499"/>
      <c r="D10" s="499"/>
      <c r="E10" s="499"/>
      <c r="F10" s="499"/>
      <c r="G10" s="499"/>
      <c r="H10" s="499"/>
      <c r="I10" s="485"/>
      <c r="J10" s="485"/>
      <c r="K10" s="485"/>
      <c r="L10" s="485"/>
      <c r="M10" s="485"/>
      <c r="N10" s="148" t="s">
        <v>192</v>
      </c>
      <c r="O10" s="148" t="s">
        <v>193</v>
      </c>
      <c r="P10" s="148" t="s">
        <v>194</v>
      </c>
      <c r="Q10" s="148" t="s">
        <v>195</v>
      </c>
      <c r="R10" s="148" t="s">
        <v>196</v>
      </c>
      <c r="S10" s="152" t="s">
        <v>179</v>
      </c>
      <c r="T10" s="148" t="s">
        <v>197</v>
      </c>
      <c r="U10" s="148" t="s">
        <v>198</v>
      </c>
      <c r="V10" s="148" t="s">
        <v>199</v>
      </c>
      <c r="W10" s="148" t="s">
        <v>200</v>
      </c>
      <c r="X10" s="148" t="s">
        <v>201</v>
      </c>
      <c r="Y10" s="152" t="s">
        <v>202</v>
      </c>
      <c r="Z10" s="152" t="s">
        <v>203</v>
      </c>
      <c r="AA10" s="148" t="s">
        <v>204</v>
      </c>
      <c r="AB10" s="148" t="s">
        <v>205</v>
      </c>
      <c r="AC10" s="148" t="s">
        <v>206</v>
      </c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6"/>
      <c r="CI10" s="485"/>
      <c r="CJ10" s="485"/>
      <c r="CK10" s="485"/>
      <c r="CL10" s="485"/>
      <c r="CM10" s="485"/>
      <c r="CN10" s="485"/>
      <c r="CO10" s="485"/>
      <c r="CP10" s="485"/>
      <c r="CQ10" s="148" t="s">
        <v>207</v>
      </c>
      <c r="CR10" s="148" t="s">
        <v>208</v>
      </c>
      <c r="CS10" s="148" t="s">
        <v>209</v>
      </c>
      <c r="CT10" s="152" t="s">
        <v>202</v>
      </c>
      <c r="CU10" s="152" t="s">
        <v>203</v>
      </c>
      <c r="CV10" s="485"/>
      <c r="CW10" s="485"/>
      <c r="CX10" s="485"/>
      <c r="CY10" s="485"/>
      <c r="CZ10" s="485"/>
      <c r="DA10" s="485"/>
      <c r="DB10" s="485"/>
      <c r="DC10" s="484"/>
      <c r="DD10" s="485"/>
      <c r="DE10" s="485"/>
      <c r="DF10" s="485"/>
      <c r="DG10" s="485"/>
      <c r="DH10" s="485"/>
      <c r="DI10" s="496"/>
      <c r="DJ10" s="496"/>
      <c r="DK10" s="485"/>
      <c r="DL10" s="485"/>
      <c r="DM10" s="485"/>
      <c r="DN10" s="485"/>
      <c r="DO10" s="498"/>
      <c r="DP10" s="485"/>
      <c r="DQ10" s="485"/>
      <c r="DR10" s="485"/>
      <c r="DS10" s="485"/>
      <c r="DT10" s="485"/>
      <c r="DU10" s="493"/>
      <c r="DV10" s="489"/>
      <c r="DW10" s="489"/>
      <c r="DX10" s="489"/>
      <c r="DY10" s="489"/>
      <c r="DZ10" s="489"/>
      <c r="EA10" s="490"/>
      <c r="EB10" s="492"/>
      <c r="EC10" s="488"/>
      <c r="ED10" s="488"/>
      <c r="EE10" s="485"/>
      <c r="EF10" s="485"/>
      <c r="EG10" s="485"/>
      <c r="EH10" s="485"/>
      <c r="EI10" s="149"/>
    </row>
    <row r="11" spans="1:139" ht="29.25" customHeight="1">
      <c r="A11" s="150"/>
      <c r="B11" s="146" t="s">
        <v>210</v>
      </c>
      <c r="C11" s="153" t="s">
        <v>211</v>
      </c>
      <c r="D11" s="154" t="s">
        <v>212</v>
      </c>
      <c r="E11" s="146" t="s">
        <v>213</v>
      </c>
      <c r="F11" s="146" t="s">
        <v>214</v>
      </c>
      <c r="G11" s="146" t="s">
        <v>215</v>
      </c>
      <c r="H11" s="146" t="s">
        <v>216</v>
      </c>
      <c r="I11" s="155">
        <v>2</v>
      </c>
      <c r="J11" s="155">
        <v>2</v>
      </c>
      <c r="K11" s="155">
        <v>2</v>
      </c>
      <c r="L11" s="155">
        <v>3</v>
      </c>
      <c r="M11" s="155">
        <v>3</v>
      </c>
      <c r="N11" s="155">
        <v>3</v>
      </c>
      <c r="O11" s="155">
        <v>2</v>
      </c>
      <c r="P11" s="155">
        <v>2</v>
      </c>
      <c r="Q11" s="155">
        <v>2</v>
      </c>
      <c r="R11" s="155">
        <v>2</v>
      </c>
      <c r="S11" s="155"/>
      <c r="T11" s="155">
        <v>2</v>
      </c>
      <c r="U11" s="155">
        <v>2</v>
      </c>
      <c r="V11" s="155">
        <v>2</v>
      </c>
      <c r="W11" s="155">
        <v>2</v>
      </c>
      <c r="X11" s="155">
        <v>2</v>
      </c>
      <c r="Y11" s="156"/>
      <c r="Z11" s="156"/>
      <c r="AA11" s="155">
        <v>1</v>
      </c>
      <c r="AB11" s="155">
        <v>1</v>
      </c>
      <c r="AC11" s="155">
        <v>1</v>
      </c>
      <c r="AD11" s="155">
        <v>3</v>
      </c>
      <c r="AE11" s="155">
        <v>2</v>
      </c>
      <c r="AF11" s="155">
        <v>3</v>
      </c>
      <c r="AG11" s="155">
        <v>2</v>
      </c>
      <c r="AH11" s="155">
        <v>1</v>
      </c>
      <c r="AI11" s="155">
        <v>1</v>
      </c>
      <c r="AJ11" s="155">
        <v>1</v>
      </c>
      <c r="AK11" s="155">
        <v>1</v>
      </c>
      <c r="AL11" s="155">
        <v>1</v>
      </c>
      <c r="AM11" s="155">
        <v>1</v>
      </c>
      <c r="AN11" s="155">
        <v>1</v>
      </c>
      <c r="AO11" s="155">
        <v>1</v>
      </c>
      <c r="AP11" s="155">
        <v>1</v>
      </c>
      <c r="AQ11" s="155">
        <v>1</v>
      </c>
      <c r="AR11" s="155">
        <v>1</v>
      </c>
      <c r="AS11" s="155">
        <v>1</v>
      </c>
      <c r="AT11" s="155">
        <v>1</v>
      </c>
      <c r="AU11" s="155">
        <v>1</v>
      </c>
      <c r="AV11" s="155">
        <v>1</v>
      </c>
      <c r="AW11" s="155">
        <v>1</v>
      </c>
      <c r="AX11" s="146" t="s">
        <v>217</v>
      </c>
      <c r="AY11" s="146" t="s">
        <v>217</v>
      </c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46" t="s">
        <v>217</v>
      </c>
      <c r="BP11" s="146" t="s">
        <v>217</v>
      </c>
      <c r="BQ11" s="155">
        <v>3</v>
      </c>
      <c r="BR11" s="155">
        <v>3</v>
      </c>
      <c r="BS11" s="155">
        <v>2</v>
      </c>
      <c r="BT11" s="155">
        <v>3</v>
      </c>
      <c r="BU11" s="155">
        <v>3</v>
      </c>
      <c r="BV11" s="155">
        <v>2</v>
      </c>
      <c r="BW11" s="155">
        <v>2</v>
      </c>
      <c r="BX11" s="155">
        <v>3</v>
      </c>
      <c r="BY11" s="155">
        <v>3</v>
      </c>
      <c r="BZ11" s="155">
        <v>3</v>
      </c>
      <c r="CA11" s="155">
        <v>2</v>
      </c>
      <c r="CB11" s="155">
        <v>2</v>
      </c>
      <c r="CC11" s="155">
        <v>3</v>
      </c>
      <c r="CD11" s="155">
        <v>3</v>
      </c>
      <c r="CE11" s="155">
        <v>3</v>
      </c>
      <c r="CF11" s="155">
        <v>3</v>
      </c>
      <c r="CG11" s="155">
        <v>3</v>
      </c>
      <c r="CH11" s="155"/>
      <c r="CI11" s="155">
        <v>3</v>
      </c>
      <c r="CJ11" s="155">
        <v>3</v>
      </c>
      <c r="CK11" s="155">
        <v>3</v>
      </c>
      <c r="CL11" s="155">
        <v>1</v>
      </c>
      <c r="CM11" s="146" t="s">
        <v>217</v>
      </c>
      <c r="CN11" s="146" t="s">
        <v>217</v>
      </c>
      <c r="CO11" s="155">
        <v>3</v>
      </c>
      <c r="CP11" s="155">
        <v>3</v>
      </c>
      <c r="CQ11" s="155">
        <v>3</v>
      </c>
      <c r="CR11" s="155">
        <v>3</v>
      </c>
      <c r="CS11" s="155">
        <v>2</v>
      </c>
      <c r="CT11" s="155"/>
      <c r="CU11" s="155"/>
      <c r="CV11" s="155">
        <v>3</v>
      </c>
      <c r="CW11" s="155">
        <v>3</v>
      </c>
      <c r="CX11" s="155">
        <v>3</v>
      </c>
      <c r="CY11" s="155">
        <v>2</v>
      </c>
      <c r="CZ11" s="155">
        <v>2</v>
      </c>
      <c r="DA11" s="155">
        <v>2</v>
      </c>
      <c r="DB11" s="155">
        <v>2</v>
      </c>
      <c r="DC11" s="155"/>
      <c r="DD11" s="155">
        <v>1</v>
      </c>
      <c r="DE11" s="155">
        <v>1</v>
      </c>
      <c r="DF11" s="155">
        <v>2</v>
      </c>
      <c r="DG11" s="155">
        <v>2</v>
      </c>
      <c r="DH11" s="155">
        <v>2</v>
      </c>
      <c r="DI11" s="155"/>
      <c r="DJ11" s="155"/>
      <c r="DK11" s="146" t="s">
        <v>217</v>
      </c>
      <c r="DL11" s="146" t="s">
        <v>217</v>
      </c>
      <c r="DM11" s="155">
        <v>5</v>
      </c>
      <c r="DN11" s="155">
        <v>5</v>
      </c>
      <c r="DO11" s="155"/>
      <c r="DP11" s="146" t="s">
        <v>217</v>
      </c>
      <c r="DQ11" s="146" t="s">
        <v>217</v>
      </c>
      <c r="DR11" s="146" t="s">
        <v>217</v>
      </c>
      <c r="DS11" s="146" t="s">
        <v>217</v>
      </c>
      <c r="DT11" s="146" t="s">
        <v>217</v>
      </c>
      <c r="DU11" s="494"/>
      <c r="DV11" s="489"/>
      <c r="DW11" s="489"/>
      <c r="DX11" s="489"/>
      <c r="DY11" s="489"/>
      <c r="DZ11" s="489"/>
      <c r="EA11" s="157"/>
      <c r="EB11" s="158"/>
      <c r="EC11" s="158"/>
      <c r="ED11" s="158"/>
      <c r="EE11" s="148" t="s">
        <v>249</v>
      </c>
      <c r="EF11" s="148" t="s">
        <v>250</v>
      </c>
      <c r="EG11" s="148" t="s">
        <v>251</v>
      </c>
      <c r="EH11" s="148" t="s">
        <v>252</v>
      </c>
      <c r="EI11" s="149"/>
    </row>
    <row r="12" spans="1:139" ht="30.75" customHeight="1">
      <c r="A12" s="159"/>
      <c r="B12" s="160" t="s">
        <v>427</v>
      </c>
      <c r="C12" s="161"/>
      <c r="D12" s="161"/>
      <c r="E12" s="161"/>
      <c r="F12" s="161"/>
      <c r="G12" s="161"/>
      <c r="H12" s="161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3"/>
      <c r="Z12" s="163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1"/>
      <c r="AY12" s="161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1"/>
      <c r="BP12" s="161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1"/>
      <c r="CN12" s="161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1"/>
      <c r="DL12" s="161"/>
      <c r="DM12" s="162"/>
      <c r="DN12" s="162"/>
      <c r="DO12" s="162"/>
      <c r="DP12" s="161"/>
      <c r="DQ12" s="161"/>
      <c r="DR12" s="161"/>
      <c r="DS12" s="161"/>
      <c r="DT12" s="161"/>
      <c r="DU12" s="164"/>
      <c r="DV12" s="164"/>
      <c r="DW12" s="164"/>
      <c r="DX12" s="164"/>
      <c r="DY12" s="164"/>
      <c r="DZ12" s="164"/>
      <c r="EA12" s="164"/>
      <c r="EB12" s="158"/>
      <c r="EC12" s="158"/>
      <c r="ED12" s="158"/>
      <c r="EE12" s="149"/>
      <c r="EF12" s="149"/>
      <c r="EG12" s="149"/>
      <c r="EH12" s="149"/>
      <c r="EI12" s="149"/>
    </row>
    <row r="13" spans="1:140" s="175" customFormat="1" ht="40.5" customHeight="1">
      <c r="A13" s="165">
        <v>1</v>
      </c>
      <c r="B13" s="166">
        <v>2120253824</v>
      </c>
      <c r="C13" s="167" t="s">
        <v>225</v>
      </c>
      <c r="D13" s="168" t="s">
        <v>265</v>
      </c>
      <c r="E13" s="166" t="s">
        <v>31</v>
      </c>
      <c r="F13" s="169">
        <v>35730</v>
      </c>
      <c r="G13" s="166" t="s">
        <v>19</v>
      </c>
      <c r="H13" s="166" t="s">
        <v>219</v>
      </c>
      <c r="I13" s="170">
        <v>8</v>
      </c>
      <c r="J13" s="170">
        <v>7.5</v>
      </c>
      <c r="K13" s="170">
        <v>7.4</v>
      </c>
      <c r="L13" s="170">
        <v>9.1</v>
      </c>
      <c r="M13" s="170">
        <v>7.6</v>
      </c>
      <c r="N13" s="170">
        <v>7.8</v>
      </c>
      <c r="O13" s="170">
        <v>7</v>
      </c>
      <c r="P13" s="170" t="s">
        <v>69</v>
      </c>
      <c r="Q13" s="170">
        <v>8.4</v>
      </c>
      <c r="R13" s="170" t="s">
        <v>69</v>
      </c>
      <c r="S13" s="170">
        <v>8.4</v>
      </c>
      <c r="T13" s="170" t="s">
        <v>69</v>
      </c>
      <c r="U13" s="170" t="s">
        <v>69</v>
      </c>
      <c r="V13" s="170">
        <v>8.6</v>
      </c>
      <c r="W13" s="170">
        <v>7.5</v>
      </c>
      <c r="X13" s="170" t="s">
        <v>69</v>
      </c>
      <c r="Y13" s="170">
        <v>8.6</v>
      </c>
      <c r="Z13" s="170">
        <v>7.5</v>
      </c>
      <c r="AA13" s="170">
        <v>8.7</v>
      </c>
      <c r="AB13" s="170">
        <v>9</v>
      </c>
      <c r="AC13" s="170">
        <v>7.6</v>
      </c>
      <c r="AD13" s="170">
        <v>8</v>
      </c>
      <c r="AE13" s="170">
        <v>7.6</v>
      </c>
      <c r="AF13" s="170">
        <v>7.8</v>
      </c>
      <c r="AG13" s="170">
        <v>8.3</v>
      </c>
      <c r="AH13" s="170">
        <v>6.9</v>
      </c>
      <c r="AI13" s="170">
        <v>7.8</v>
      </c>
      <c r="AJ13" s="170">
        <v>6.6</v>
      </c>
      <c r="AK13" s="170">
        <v>5.1</v>
      </c>
      <c r="AL13" s="170">
        <v>7.4</v>
      </c>
      <c r="AM13" s="170">
        <v>5.4</v>
      </c>
      <c r="AN13" s="170">
        <v>4.5</v>
      </c>
      <c r="AO13" s="170">
        <v>6.8</v>
      </c>
      <c r="AP13" s="170">
        <v>7.8</v>
      </c>
      <c r="AQ13" s="170">
        <v>7.4</v>
      </c>
      <c r="AR13" s="170">
        <v>7.3</v>
      </c>
      <c r="AS13" s="170">
        <v>5.2</v>
      </c>
      <c r="AT13" s="170" t="s">
        <v>69</v>
      </c>
      <c r="AU13" s="170" t="s">
        <v>69</v>
      </c>
      <c r="AV13" s="170" t="s">
        <v>69</v>
      </c>
      <c r="AW13" s="170" t="s">
        <v>69</v>
      </c>
      <c r="AX13" s="170">
        <v>48</v>
      </c>
      <c r="AY13" s="170">
        <v>0</v>
      </c>
      <c r="AZ13" s="170">
        <v>5.6</v>
      </c>
      <c r="BA13" s="170">
        <v>4.8</v>
      </c>
      <c r="BB13" s="170" t="s">
        <v>69</v>
      </c>
      <c r="BC13" s="170" t="s">
        <v>69</v>
      </c>
      <c r="BD13" s="170" t="s">
        <v>69</v>
      </c>
      <c r="BE13" s="170" t="s">
        <v>69</v>
      </c>
      <c r="BF13" s="170">
        <v>8.4</v>
      </c>
      <c r="BG13" s="170" t="s">
        <v>69</v>
      </c>
      <c r="BH13" s="170" t="s">
        <v>69</v>
      </c>
      <c r="BI13" s="170" t="s">
        <v>69</v>
      </c>
      <c r="BJ13" s="170" t="s">
        <v>69</v>
      </c>
      <c r="BK13" s="170" t="s">
        <v>69</v>
      </c>
      <c r="BL13" s="170">
        <v>4.9</v>
      </c>
      <c r="BM13" s="170" t="s">
        <v>69</v>
      </c>
      <c r="BN13" s="170">
        <v>7.4</v>
      </c>
      <c r="BO13" s="170">
        <v>5</v>
      </c>
      <c r="BP13" s="170">
        <v>0</v>
      </c>
      <c r="BQ13" s="170">
        <v>6.7</v>
      </c>
      <c r="BR13" s="170">
        <v>6.4</v>
      </c>
      <c r="BS13" s="170">
        <v>7.3</v>
      </c>
      <c r="BT13" s="170">
        <v>5</v>
      </c>
      <c r="BU13" s="170">
        <v>9</v>
      </c>
      <c r="BV13" s="170">
        <v>8</v>
      </c>
      <c r="BW13" s="170">
        <v>7.2</v>
      </c>
      <c r="BX13" s="170">
        <v>7.7</v>
      </c>
      <c r="BY13" s="170">
        <v>9.2</v>
      </c>
      <c r="BZ13" s="170">
        <v>8.9</v>
      </c>
      <c r="CA13" s="170">
        <v>8</v>
      </c>
      <c r="CB13" s="170">
        <v>7.8</v>
      </c>
      <c r="CC13" s="170">
        <v>9</v>
      </c>
      <c r="CD13" s="170">
        <v>6.9</v>
      </c>
      <c r="CE13" s="170">
        <v>6.5</v>
      </c>
      <c r="CF13" s="170">
        <v>7.4</v>
      </c>
      <c r="CG13" s="170" t="s">
        <v>69</v>
      </c>
      <c r="CH13" s="170">
        <v>7.4</v>
      </c>
      <c r="CI13" s="170">
        <v>6.7</v>
      </c>
      <c r="CJ13" s="170">
        <v>7.2</v>
      </c>
      <c r="CK13" s="170">
        <v>9.2</v>
      </c>
      <c r="CL13" s="170">
        <v>8</v>
      </c>
      <c r="CM13" s="170">
        <v>53</v>
      </c>
      <c r="CN13" s="170">
        <v>0</v>
      </c>
      <c r="CO13" s="170">
        <v>8.3</v>
      </c>
      <c r="CP13" s="170">
        <v>8</v>
      </c>
      <c r="CQ13" s="170">
        <v>7.7</v>
      </c>
      <c r="CR13" s="170" t="s">
        <v>69</v>
      </c>
      <c r="CS13" s="170">
        <v>7.5</v>
      </c>
      <c r="CT13" s="170">
        <v>7.7</v>
      </c>
      <c r="CU13" s="170">
        <v>7.5</v>
      </c>
      <c r="CV13" s="170">
        <v>7.3</v>
      </c>
      <c r="CW13" s="170">
        <v>5.8</v>
      </c>
      <c r="CX13" s="170">
        <v>6.3</v>
      </c>
      <c r="CY13" s="170">
        <v>8.5</v>
      </c>
      <c r="CZ13" s="170" t="s">
        <v>69</v>
      </c>
      <c r="DA13" s="170" t="s">
        <v>69</v>
      </c>
      <c r="DB13" s="170" t="s">
        <v>69</v>
      </c>
      <c r="DC13" s="170">
        <v>8.5</v>
      </c>
      <c r="DD13" s="170">
        <v>9.2</v>
      </c>
      <c r="DE13" s="170">
        <v>8</v>
      </c>
      <c r="DF13" s="170">
        <v>7.5</v>
      </c>
      <c r="DG13" s="170">
        <v>8.4</v>
      </c>
      <c r="DH13" s="170" t="s">
        <v>69</v>
      </c>
      <c r="DI13" s="170">
        <v>8.4</v>
      </c>
      <c r="DJ13" s="170">
        <v>7.5</v>
      </c>
      <c r="DK13" s="170">
        <v>28</v>
      </c>
      <c r="DL13" s="170">
        <v>0</v>
      </c>
      <c r="DM13" s="170" t="s">
        <v>69</v>
      </c>
      <c r="DN13" s="170" t="s">
        <v>15</v>
      </c>
      <c r="DO13" s="171">
        <v>0</v>
      </c>
      <c r="DP13" s="170">
        <v>0</v>
      </c>
      <c r="DQ13" s="170">
        <v>5</v>
      </c>
      <c r="DR13" s="170">
        <v>134</v>
      </c>
      <c r="DS13" s="170">
        <v>5</v>
      </c>
      <c r="DT13" s="170">
        <v>139</v>
      </c>
      <c r="DU13" s="170">
        <v>129</v>
      </c>
      <c r="DV13" s="170">
        <v>0</v>
      </c>
      <c r="DW13" s="170">
        <v>0</v>
      </c>
      <c r="DX13" s="172">
        <v>0</v>
      </c>
      <c r="DY13" s="170">
        <v>7.58</v>
      </c>
      <c r="DZ13" s="173">
        <v>3.35</v>
      </c>
      <c r="EA13" s="170" t="s">
        <v>431</v>
      </c>
      <c r="EB13" s="170"/>
      <c r="EC13" s="170">
        <v>7.58</v>
      </c>
      <c r="ED13" s="170">
        <v>3.22</v>
      </c>
      <c r="EE13" s="170">
        <v>134</v>
      </c>
      <c r="EF13" s="170">
        <v>7.58</v>
      </c>
      <c r="EG13" s="170">
        <v>3.22</v>
      </c>
      <c r="EH13" s="170">
        <v>0</v>
      </c>
      <c r="EI13" s="174">
        <v>0</v>
      </c>
      <c r="EJ13" s="175" t="b">
        <v>1</v>
      </c>
    </row>
    <row r="14" spans="1:139" ht="24" customHeight="1">
      <c r="A14" s="159"/>
      <c r="B14" s="160" t="s">
        <v>428</v>
      </c>
      <c r="C14" s="161"/>
      <c r="D14" s="161"/>
      <c r="E14" s="161"/>
      <c r="F14" s="161"/>
      <c r="G14" s="161"/>
      <c r="H14" s="161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3"/>
      <c r="Z14" s="163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1"/>
      <c r="AY14" s="161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1"/>
      <c r="BP14" s="161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1"/>
      <c r="CN14" s="161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1"/>
      <c r="DL14" s="161"/>
      <c r="DM14" s="162"/>
      <c r="DN14" s="162"/>
      <c r="DO14" s="162"/>
      <c r="DP14" s="161"/>
      <c r="DQ14" s="161"/>
      <c r="DR14" s="161"/>
      <c r="DS14" s="161"/>
      <c r="DT14" s="161"/>
      <c r="DU14" s="164"/>
      <c r="DV14" s="164"/>
      <c r="DW14" s="164"/>
      <c r="DX14" s="164"/>
      <c r="DY14" s="164"/>
      <c r="DZ14" s="164"/>
      <c r="EA14" s="164"/>
      <c r="EB14" s="158"/>
      <c r="EC14" s="158"/>
      <c r="ED14" s="158"/>
      <c r="EE14" s="149"/>
      <c r="EF14" s="149"/>
      <c r="EG14" s="149"/>
      <c r="EH14" s="149"/>
      <c r="EI14" s="149"/>
    </row>
    <row r="15" spans="1:140" s="175" customFormat="1" ht="33" customHeight="1">
      <c r="A15" s="165">
        <v>1</v>
      </c>
      <c r="B15" s="166">
        <v>2120255991</v>
      </c>
      <c r="C15" s="167" t="s">
        <v>447</v>
      </c>
      <c r="D15" s="168" t="s">
        <v>448</v>
      </c>
      <c r="E15" s="166" t="s">
        <v>60</v>
      </c>
      <c r="F15" s="169">
        <v>35431</v>
      </c>
      <c r="G15" s="166" t="s">
        <v>19</v>
      </c>
      <c r="H15" s="166" t="s">
        <v>219</v>
      </c>
      <c r="I15" s="170">
        <v>8.6</v>
      </c>
      <c r="J15" s="170">
        <v>7.2</v>
      </c>
      <c r="K15" s="170">
        <v>8.5</v>
      </c>
      <c r="L15" s="170">
        <v>8.1</v>
      </c>
      <c r="M15" s="170">
        <v>7.9</v>
      </c>
      <c r="N15" s="170">
        <v>7.9</v>
      </c>
      <c r="O15" s="170">
        <v>6.3</v>
      </c>
      <c r="P15" s="170" t="s">
        <v>69</v>
      </c>
      <c r="Q15" s="170">
        <v>8.8</v>
      </c>
      <c r="R15" s="170" t="s">
        <v>69</v>
      </c>
      <c r="S15" s="170">
        <v>8.8</v>
      </c>
      <c r="T15" s="170" t="s">
        <v>69</v>
      </c>
      <c r="U15" s="170" t="s">
        <v>69</v>
      </c>
      <c r="V15" s="170">
        <v>7.6</v>
      </c>
      <c r="W15" s="170">
        <v>7.7</v>
      </c>
      <c r="X15" s="170" t="s">
        <v>69</v>
      </c>
      <c r="Y15" s="170">
        <v>7.7</v>
      </c>
      <c r="Z15" s="170">
        <v>7.6</v>
      </c>
      <c r="AA15" s="170">
        <v>8.1</v>
      </c>
      <c r="AB15" s="170">
        <v>8.1</v>
      </c>
      <c r="AC15" s="170">
        <v>8.1</v>
      </c>
      <c r="AD15" s="170">
        <v>6.5</v>
      </c>
      <c r="AE15" s="170">
        <v>6.4</v>
      </c>
      <c r="AF15" s="170">
        <v>5.9</v>
      </c>
      <c r="AG15" s="170">
        <v>7</v>
      </c>
      <c r="AH15" s="170">
        <v>5.5</v>
      </c>
      <c r="AI15" s="170">
        <v>6.4</v>
      </c>
      <c r="AJ15" s="170">
        <v>5.8</v>
      </c>
      <c r="AK15" s="170">
        <v>7.2</v>
      </c>
      <c r="AL15" s="170">
        <v>5</v>
      </c>
      <c r="AM15" s="170">
        <v>5.2</v>
      </c>
      <c r="AN15" s="170">
        <v>4.5</v>
      </c>
      <c r="AO15" s="170">
        <v>6.4</v>
      </c>
      <c r="AP15" s="170">
        <v>4.8</v>
      </c>
      <c r="AQ15" s="170">
        <v>5.8</v>
      </c>
      <c r="AR15" s="170">
        <v>6.3</v>
      </c>
      <c r="AS15" s="170">
        <v>5.2</v>
      </c>
      <c r="AT15" s="170" t="s">
        <v>69</v>
      </c>
      <c r="AU15" s="170" t="s">
        <v>69</v>
      </c>
      <c r="AV15" s="170" t="s">
        <v>69</v>
      </c>
      <c r="AW15" s="170" t="s">
        <v>69</v>
      </c>
      <c r="AX15" s="170">
        <v>48</v>
      </c>
      <c r="AY15" s="170">
        <v>0</v>
      </c>
      <c r="AZ15" s="170">
        <v>6.5</v>
      </c>
      <c r="BA15" s="170">
        <v>7.1</v>
      </c>
      <c r="BB15" s="170">
        <v>8.2</v>
      </c>
      <c r="BC15" s="170" t="s">
        <v>69</v>
      </c>
      <c r="BD15" s="170" t="s">
        <v>69</v>
      </c>
      <c r="BE15" s="170" t="s">
        <v>69</v>
      </c>
      <c r="BF15" s="170" t="s">
        <v>69</v>
      </c>
      <c r="BG15" s="170" t="s">
        <v>69</v>
      </c>
      <c r="BH15" s="170">
        <v>7.4</v>
      </c>
      <c r="BI15" s="170" t="s">
        <v>69</v>
      </c>
      <c r="BJ15" s="170" t="s">
        <v>69</v>
      </c>
      <c r="BK15" s="170" t="s">
        <v>69</v>
      </c>
      <c r="BL15" s="170" t="s">
        <v>69</v>
      </c>
      <c r="BM15" s="170" t="s">
        <v>69</v>
      </c>
      <c r="BN15" s="170">
        <v>5.3</v>
      </c>
      <c r="BO15" s="170">
        <v>5</v>
      </c>
      <c r="BP15" s="170">
        <v>0</v>
      </c>
      <c r="BQ15" s="170">
        <v>6.2</v>
      </c>
      <c r="BR15" s="170">
        <v>6.6</v>
      </c>
      <c r="BS15" s="170">
        <v>5</v>
      </c>
      <c r="BT15" s="170">
        <v>5.4</v>
      </c>
      <c r="BU15" s="170">
        <v>8</v>
      </c>
      <c r="BV15" s="170">
        <v>6.3</v>
      </c>
      <c r="BW15" s="170">
        <v>6.1</v>
      </c>
      <c r="BX15" s="170">
        <v>5.6</v>
      </c>
      <c r="BY15" s="170">
        <v>4.4</v>
      </c>
      <c r="BZ15" s="170">
        <v>5.2</v>
      </c>
      <c r="CA15" s="170">
        <v>5.2</v>
      </c>
      <c r="CB15" s="170">
        <v>5</v>
      </c>
      <c r="CC15" s="170">
        <v>6.8</v>
      </c>
      <c r="CD15" s="170">
        <v>5</v>
      </c>
      <c r="CE15" s="170">
        <v>6.2</v>
      </c>
      <c r="CF15" s="170" t="s">
        <v>69</v>
      </c>
      <c r="CG15" s="170">
        <v>5.9</v>
      </c>
      <c r="CH15" s="170">
        <v>5.9</v>
      </c>
      <c r="CI15" s="170">
        <v>7.5</v>
      </c>
      <c r="CJ15" s="170">
        <v>5.5</v>
      </c>
      <c r="CK15" s="170">
        <v>6.8</v>
      </c>
      <c r="CL15" s="170">
        <v>8</v>
      </c>
      <c r="CM15" s="170">
        <v>53</v>
      </c>
      <c r="CN15" s="170">
        <v>0</v>
      </c>
      <c r="CO15" s="170">
        <v>7</v>
      </c>
      <c r="CP15" s="170">
        <v>8</v>
      </c>
      <c r="CQ15" s="170">
        <v>4.5</v>
      </c>
      <c r="CR15" s="170" t="s">
        <v>69</v>
      </c>
      <c r="CS15" s="170">
        <v>6.9</v>
      </c>
      <c r="CT15" s="170">
        <v>6.9</v>
      </c>
      <c r="CU15" s="170">
        <v>4.5</v>
      </c>
      <c r="CV15" s="170">
        <v>5.7</v>
      </c>
      <c r="CW15" s="170">
        <v>6.2</v>
      </c>
      <c r="CX15" s="170">
        <v>5.7</v>
      </c>
      <c r="CY15" s="170">
        <v>8.5</v>
      </c>
      <c r="CZ15" s="170" t="s">
        <v>69</v>
      </c>
      <c r="DA15" s="170" t="s">
        <v>69</v>
      </c>
      <c r="DB15" s="170" t="s">
        <v>69</v>
      </c>
      <c r="DC15" s="170">
        <v>8.5</v>
      </c>
      <c r="DD15" s="170">
        <v>7.3</v>
      </c>
      <c r="DE15" s="170">
        <v>9.1</v>
      </c>
      <c r="DF15" s="170">
        <v>6.3</v>
      </c>
      <c r="DG15" s="170" t="s">
        <v>69</v>
      </c>
      <c r="DH15" s="170">
        <v>6.9</v>
      </c>
      <c r="DI15" s="170">
        <v>6.9</v>
      </c>
      <c r="DJ15" s="170">
        <v>6.3</v>
      </c>
      <c r="DK15" s="170">
        <v>28</v>
      </c>
      <c r="DL15" s="170">
        <v>0</v>
      </c>
      <c r="DM15" s="170">
        <v>0</v>
      </c>
      <c r="DN15" s="170" t="s">
        <v>69</v>
      </c>
      <c r="DO15" s="171">
        <v>0</v>
      </c>
      <c r="DP15" s="170">
        <v>0</v>
      </c>
      <c r="DQ15" s="170">
        <v>5</v>
      </c>
      <c r="DR15" s="170">
        <v>134</v>
      </c>
      <c r="DS15" s="170">
        <v>5</v>
      </c>
      <c r="DT15" s="170">
        <v>139</v>
      </c>
      <c r="DU15" s="170">
        <v>129</v>
      </c>
      <c r="DV15" s="170">
        <v>0</v>
      </c>
      <c r="DW15" s="170">
        <v>0</v>
      </c>
      <c r="DX15" s="172">
        <v>0</v>
      </c>
      <c r="DY15" s="170">
        <v>6.52</v>
      </c>
      <c r="DZ15" s="173">
        <v>2.66</v>
      </c>
      <c r="EA15" s="170" t="s">
        <v>253</v>
      </c>
      <c r="EB15" s="170"/>
      <c r="EC15" s="170">
        <v>6.52</v>
      </c>
      <c r="ED15" s="170">
        <v>2.56</v>
      </c>
      <c r="EE15" s="170">
        <v>139</v>
      </c>
      <c r="EF15" s="170">
        <v>6.28</v>
      </c>
      <c r="EG15" s="170">
        <v>2.47</v>
      </c>
      <c r="EH15" s="170">
        <v>0</v>
      </c>
      <c r="EI15" s="174">
        <v>0</v>
      </c>
      <c r="EJ15" s="175" t="b">
        <v>1</v>
      </c>
    </row>
    <row r="16" spans="1:140" s="175" customFormat="1" ht="33" customHeight="1">
      <c r="A16" s="165">
        <v>2</v>
      </c>
      <c r="B16" s="166">
        <v>2120253900</v>
      </c>
      <c r="C16" s="167" t="s">
        <v>218</v>
      </c>
      <c r="D16" s="168" t="s">
        <v>449</v>
      </c>
      <c r="E16" s="166" t="s">
        <v>37</v>
      </c>
      <c r="F16" s="169">
        <v>35703</v>
      </c>
      <c r="G16" s="166" t="s">
        <v>19</v>
      </c>
      <c r="H16" s="166" t="s">
        <v>219</v>
      </c>
      <c r="I16" s="170">
        <v>7.1</v>
      </c>
      <c r="J16" s="170">
        <v>7.7</v>
      </c>
      <c r="K16" s="170">
        <v>8</v>
      </c>
      <c r="L16" s="170">
        <v>7</v>
      </c>
      <c r="M16" s="170">
        <v>6.7</v>
      </c>
      <c r="N16" s="170">
        <v>7.5</v>
      </c>
      <c r="O16" s="170">
        <v>6.2</v>
      </c>
      <c r="P16" s="170" t="s">
        <v>69</v>
      </c>
      <c r="Q16" s="170">
        <v>8.3</v>
      </c>
      <c r="R16" s="170" t="s">
        <v>69</v>
      </c>
      <c r="S16" s="170">
        <v>8.3</v>
      </c>
      <c r="T16" s="170" t="s">
        <v>69</v>
      </c>
      <c r="U16" s="170" t="s">
        <v>69</v>
      </c>
      <c r="V16" s="170">
        <v>8.3</v>
      </c>
      <c r="W16" s="170">
        <v>4.8</v>
      </c>
      <c r="X16" s="170" t="s">
        <v>69</v>
      </c>
      <c r="Y16" s="170">
        <v>8.3</v>
      </c>
      <c r="Z16" s="170">
        <v>4.8</v>
      </c>
      <c r="AA16" s="170">
        <v>7.4</v>
      </c>
      <c r="AB16" s="170">
        <v>9</v>
      </c>
      <c r="AC16" s="170">
        <v>9.1</v>
      </c>
      <c r="AD16" s="170">
        <v>7.5</v>
      </c>
      <c r="AE16" s="170">
        <v>7.4</v>
      </c>
      <c r="AF16" s="170">
        <v>6.3</v>
      </c>
      <c r="AG16" s="170">
        <v>7.6</v>
      </c>
      <c r="AH16" s="170">
        <v>6.1</v>
      </c>
      <c r="AI16" s="170">
        <v>7</v>
      </c>
      <c r="AJ16" s="170" t="s">
        <v>259</v>
      </c>
      <c r="AK16" s="170">
        <v>7.7</v>
      </c>
      <c r="AL16" s="170">
        <v>6.5</v>
      </c>
      <c r="AM16" s="170">
        <v>7</v>
      </c>
      <c r="AN16" s="170">
        <v>7.2</v>
      </c>
      <c r="AO16" s="170">
        <v>8</v>
      </c>
      <c r="AP16" s="170">
        <v>6</v>
      </c>
      <c r="AQ16" s="170">
        <v>5.8</v>
      </c>
      <c r="AR16" s="170">
        <v>8</v>
      </c>
      <c r="AS16" s="170">
        <v>9.3</v>
      </c>
      <c r="AT16" s="170" t="s">
        <v>69</v>
      </c>
      <c r="AU16" s="170" t="s">
        <v>69</v>
      </c>
      <c r="AV16" s="170">
        <v>6.8</v>
      </c>
      <c r="AW16" s="170" t="s">
        <v>69</v>
      </c>
      <c r="AX16" s="170">
        <v>49</v>
      </c>
      <c r="AY16" s="170">
        <v>0</v>
      </c>
      <c r="AZ16" s="170">
        <v>6.8</v>
      </c>
      <c r="BA16" s="170">
        <v>4.7</v>
      </c>
      <c r="BB16" s="170">
        <v>8.4</v>
      </c>
      <c r="BC16" s="170" t="s">
        <v>69</v>
      </c>
      <c r="BD16" s="170" t="s">
        <v>69</v>
      </c>
      <c r="BE16" s="170" t="s">
        <v>69</v>
      </c>
      <c r="BF16" s="170" t="s">
        <v>69</v>
      </c>
      <c r="BG16" s="170" t="s">
        <v>69</v>
      </c>
      <c r="BH16" s="170">
        <v>8</v>
      </c>
      <c r="BI16" s="170" t="s">
        <v>69</v>
      </c>
      <c r="BJ16" s="170" t="s">
        <v>69</v>
      </c>
      <c r="BK16" s="170" t="s">
        <v>69</v>
      </c>
      <c r="BL16" s="170" t="s">
        <v>69</v>
      </c>
      <c r="BM16" s="170" t="s">
        <v>69</v>
      </c>
      <c r="BN16" s="170">
        <v>6</v>
      </c>
      <c r="BO16" s="170">
        <v>5</v>
      </c>
      <c r="BP16" s="170">
        <v>0</v>
      </c>
      <c r="BQ16" s="170">
        <v>6.6</v>
      </c>
      <c r="BR16" s="170">
        <v>6.3</v>
      </c>
      <c r="BS16" s="170">
        <v>6.6</v>
      </c>
      <c r="BT16" s="170">
        <v>6.5</v>
      </c>
      <c r="BU16" s="170">
        <v>7.7</v>
      </c>
      <c r="BV16" s="170">
        <v>7.8</v>
      </c>
      <c r="BW16" s="170">
        <v>7.6</v>
      </c>
      <c r="BX16" s="170">
        <v>5.4</v>
      </c>
      <c r="BY16" s="170">
        <v>6.6</v>
      </c>
      <c r="BZ16" s="170">
        <v>6.3</v>
      </c>
      <c r="CA16" s="170">
        <v>6.5</v>
      </c>
      <c r="CB16" s="170">
        <v>5</v>
      </c>
      <c r="CC16" s="170">
        <v>8.3</v>
      </c>
      <c r="CD16" s="170">
        <v>4.8</v>
      </c>
      <c r="CE16" s="170">
        <v>5.7</v>
      </c>
      <c r="CF16" s="170" t="s">
        <v>69</v>
      </c>
      <c r="CG16" s="170">
        <v>6.6</v>
      </c>
      <c r="CH16" s="170">
        <v>6.6</v>
      </c>
      <c r="CI16" s="170">
        <v>7.7</v>
      </c>
      <c r="CJ16" s="170">
        <v>4.6</v>
      </c>
      <c r="CK16" s="170">
        <v>7.1</v>
      </c>
      <c r="CL16" s="170">
        <v>8.3</v>
      </c>
      <c r="CM16" s="170">
        <v>53</v>
      </c>
      <c r="CN16" s="170">
        <v>0</v>
      </c>
      <c r="CO16" s="170">
        <v>6.5</v>
      </c>
      <c r="CP16" s="170">
        <v>7</v>
      </c>
      <c r="CQ16" s="170">
        <v>4.4</v>
      </c>
      <c r="CR16" s="170" t="s">
        <v>69</v>
      </c>
      <c r="CS16" s="170">
        <v>6.7</v>
      </c>
      <c r="CT16" s="170">
        <v>6.7</v>
      </c>
      <c r="CU16" s="170">
        <v>4.4</v>
      </c>
      <c r="CV16" s="170">
        <v>4.6</v>
      </c>
      <c r="CW16" s="170">
        <v>5.5</v>
      </c>
      <c r="CX16" s="170">
        <v>5.6</v>
      </c>
      <c r="CY16" s="170">
        <v>6.3</v>
      </c>
      <c r="CZ16" s="170" t="s">
        <v>69</v>
      </c>
      <c r="DA16" s="170" t="s">
        <v>69</v>
      </c>
      <c r="DB16" s="170" t="s">
        <v>69</v>
      </c>
      <c r="DC16" s="170">
        <v>6.3</v>
      </c>
      <c r="DD16" s="170">
        <v>8.8</v>
      </c>
      <c r="DE16" s="170">
        <v>8.5</v>
      </c>
      <c r="DF16" s="170">
        <v>4</v>
      </c>
      <c r="DG16" s="170" t="s">
        <v>69</v>
      </c>
      <c r="DH16" s="170">
        <v>5</v>
      </c>
      <c r="DI16" s="170">
        <v>5</v>
      </c>
      <c r="DJ16" s="170">
        <v>4</v>
      </c>
      <c r="DK16" s="170">
        <v>28</v>
      </c>
      <c r="DL16" s="170">
        <v>0</v>
      </c>
      <c r="DM16" s="170">
        <v>0</v>
      </c>
      <c r="DN16" s="170" t="s">
        <v>69</v>
      </c>
      <c r="DO16" s="171">
        <v>0</v>
      </c>
      <c r="DP16" s="170">
        <v>0</v>
      </c>
      <c r="DQ16" s="170">
        <v>5</v>
      </c>
      <c r="DR16" s="170">
        <v>135</v>
      </c>
      <c r="DS16" s="170">
        <v>5</v>
      </c>
      <c r="DT16" s="170">
        <v>139</v>
      </c>
      <c r="DU16" s="170">
        <v>130</v>
      </c>
      <c r="DV16" s="170">
        <v>0</v>
      </c>
      <c r="DW16" s="170">
        <v>1</v>
      </c>
      <c r="DX16" s="172">
        <v>0</v>
      </c>
      <c r="DY16" s="170">
        <v>6.63</v>
      </c>
      <c r="DZ16" s="173">
        <v>2.75</v>
      </c>
      <c r="EA16" s="170" t="s">
        <v>253</v>
      </c>
      <c r="EB16" s="170"/>
      <c r="EC16" s="170">
        <v>6.63</v>
      </c>
      <c r="ED16" s="170">
        <v>2.64</v>
      </c>
      <c r="EE16" s="170">
        <v>140</v>
      </c>
      <c r="EF16" s="170">
        <v>6.39</v>
      </c>
      <c r="EG16" s="170">
        <v>2.57</v>
      </c>
      <c r="EH16" s="170">
        <v>0</v>
      </c>
      <c r="EI16" s="174">
        <v>0</v>
      </c>
      <c r="EJ16" s="175" t="b">
        <v>1</v>
      </c>
    </row>
    <row r="17" spans="1:140" s="175" customFormat="1" ht="33" customHeight="1">
      <c r="A17" s="165">
        <v>3</v>
      </c>
      <c r="B17" s="166">
        <v>2120257251</v>
      </c>
      <c r="C17" s="167" t="s">
        <v>260</v>
      </c>
      <c r="D17" s="168" t="s">
        <v>261</v>
      </c>
      <c r="E17" s="166" t="s">
        <v>37</v>
      </c>
      <c r="F17" s="169">
        <v>35739</v>
      </c>
      <c r="G17" s="166" t="s">
        <v>19</v>
      </c>
      <c r="H17" s="166" t="s">
        <v>219</v>
      </c>
      <c r="I17" s="170">
        <v>8.6</v>
      </c>
      <c r="J17" s="170">
        <v>6.7</v>
      </c>
      <c r="K17" s="170">
        <v>8.3</v>
      </c>
      <c r="L17" s="170">
        <v>8</v>
      </c>
      <c r="M17" s="170">
        <v>6.3</v>
      </c>
      <c r="N17" s="170">
        <v>6.7</v>
      </c>
      <c r="O17" s="170">
        <v>5.7</v>
      </c>
      <c r="P17" s="170" t="s">
        <v>69</v>
      </c>
      <c r="Q17" s="170">
        <v>6.1</v>
      </c>
      <c r="R17" s="170" t="s">
        <v>69</v>
      </c>
      <c r="S17" s="170">
        <v>6.1</v>
      </c>
      <c r="T17" s="170" t="s">
        <v>69</v>
      </c>
      <c r="U17" s="170" t="s">
        <v>69</v>
      </c>
      <c r="V17" s="170" t="s">
        <v>69</v>
      </c>
      <c r="W17" s="170">
        <v>6.8</v>
      </c>
      <c r="X17" s="170">
        <v>7.2</v>
      </c>
      <c r="Y17" s="170">
        <v>7.2</v>
      </c>
      <c r="Z17" s="170">
        <v>6.8</v>
      </c>
      <c r="AA17" s="170">
        <v>8.3</v>
      </c>
      <c r="AB17" s="170">
        <v>9</v>
      </c>
      <c r="AC17" s="170">
        <v>8.8</v>
      </c>
      <c r="AD17" s="170">
        <v>7.7</v>
      </c>
      <c r="AE17" s="170">
        <v>7.6</v>
      </c>
      <c r="AF17" s="170">
        <v>7.6</v>
      </c>
      <c r="AG17" s="170">
        <v>7.6</v>
      </c>
      <c r="AH17" s="170">
        <v>7.4</v>
      </c>
      <c r="AI17" s="170">
        <v>6.4</v>
      </c>
      <c r="AJ17" s="170">
        <v>5.3</v>
      </c>
      <c r="AK17" s="170">
        <v>6.9</v>
      </c>
      <c r="AL17" s="170">
        <v>5.6</v>
      </c>
      <c r="AM17" s="170">
        <v>5.3</v>
      </c>
      <c r="AN17" s="170">
        <v>5</v>
      </c>
      <c r="AO17" s="170">
        <v>6.6</v>
      </c>
      <c r="AP17" s="170">
        <v>6.4</v>
      </c>
      <c r="AQ17" s="170">
        <v>4</v>
      </c>
      <c r="AR17" s="170">
        <v>5.7</v>
      </c>
      <c r="AS17" s="170">
        <v>6</v>
      </c>
      <c r="AT17" s="170" t="s">
        <v>69</v>
      </c>
      <c r="AU17" s="170" t="s">
        <v>69</v>
      </c>
      <c r="AV17" s="170" t="s">
        <v>69</v>
      </c>
      <c r="AW17" s="170" t="s">
        <v>69</v>
      </c>
      <c r="AX17" s="170">
        <v>48</v>
      </c>
      <c r="AY17" s="170">
        <v>0</v>
      </c>
      <c r="AZ17" s="170">
        <v>6.6</v>
      </c>
      <c r="BA17" s="170">
        <v>9.2</v>
      </c>
      <c r="BB17" s="170" t="s">
        <v>69</v>
      </c>
      <c r="BC17" s="170" t="s">
        <v>69</v>
      </c>
      <c r="BD17" s="170">
        <v>6</v>
      </c>
      <c r="BE17" s="170" t="s">
        <v>69</v>
      </c>
      <c r="BF17" s="170" t="s">
        <v>69</v>
      </c>
      <c r="BG17" s="170" t="s">
        <v>69</v>
      </c>
      <c r="BH17" s="170" t="s">
        <v>69</v>
      </c>
      <c r="BI17" s="170" t="s">
        <v>69</v>
      </c>
      <c r="BJ17" s="170">
        <v>7.5</v>
      </c>
      <c r="BK17" s="170" t="s">
        <v>69</v>
      </c>
      <c r="BL17" s="170" t="s">
        <v>69</v>
      </c>
      <c r="BM17" s="170" t="s">
        <v>69</v>
      </c>
      <c r="BN17" s="170">
        <v>9.1</v>
      </c>
      <c r="BO17" s="170">
        <v>5</v>
      </c>
      <c r="BP17" s="170">
        <v>0</v>
      </c>
      <c r="BQ17" s="170">
        <v>5.9</v>
      </c>
      <c r="BR17" s="170">
        <v>4.8</v>
      </c>
      <c r="BS17" s="170">
        <v>6.7</v>
      </c>
      <c r="BT17" s="170">
        <v>6.6</v>
      </c>
      <c r="BU17" s="170">
        <v>8.4</v>
      </c>
      <c r="BV17" s="170">
        <v>6.6</v>
      </c>
      <c r="BW17" s="170">
        <v>6</v>
      </c>
      <c r="BX17" s="170">
        <v>7.5</v>
      </c>
      <c r="BY17" s="170">
        <v>6.4</v>
      </c>
      <c r="BZ17" s="170">
        <v>6.5</v>
      </c>
      <c r="CA17" s="170">
        <v>8.1</v>
      </c>
      <c r="CB17" s="170">
        <v>6.1</v>
      </c>
      <c r="CC17" s="170">
        <v>7.1</v>
      </c>
      <c r="CD17" s="170">
        <v>5</v>
      </c>
      <c r="CE17" s="170">
        <v>5.1</v>
      </c>
      <c r="CF17" s="170" t="s">
        <v>69</v>
      </c>
      <c r="CG17" s="170">
        <v>7.5</v>
      </c>
      <c r="CH17" s="170">
        <v>7.5</v>
      </c>
      <c r="CI17" s="170">
        <v>8.1</v>
      </c>
      <c r="CJ17" s="170">
        <v>6.6</v>
      </c>
      <c r="CK17" s="170">
        <v>8.4</v>
      </c>
      <c r="CL17" s="170">
        <v>8.1</v>
      </c>
      <c r="CM17" s="170">
        <v>53</v>
      </c>
      <c r="CN17" s="170">
        <v>0</v>
      </c>
      <c r="CO17" s="170">
        <v>7.6</v>
      </c>
      <c r="CP17" s="170">
        <v>8.5</v>
      </c>
      <c r="CQ17" s="170">
        <v>7.4</v>
      </c>
      <c r="CR17" s="170" t="s">
        <v>69</v>
      </c>
      <c r="CS17" s="170">
        <v>6.3</v>
      </c>
      <c r="CT17" s="170">
        <v>7.4</v>
      </c>
      <c r="CU17" s="170">
        <v>6.3</v>
      </c>
      <c r="CV17" s="170">
        <v>7.4</v>
      </c>
      <c r="CW17" s="170">
        <v>5.7</v>
      </c>
      <c r="CX17" s="170">
        <v>4.3</v>
      </c>
      <c r="CY17" s="170">
        <v>8.1</v>
      </c>
      <c r="CZ17" s="170" t="s">
        <v>69</v>
      </c>
      <c r="DA17" s="170" t="s">
        <v>69</v>
      </c>
      <c r="DB17" s="170" t="s">
        <v>69</v>
      </c>
      <c r="DC17" s="170">
        <v>8.1</v>
      </c>
      <c r="DD17" s="170">
        <v>9.1</v>
      </c>
      <c r="DE17" s="170">
        <v>9.1</v>
      </c>
      <c r="DF17" s="170">
        <v>7.9</v>
      </c>
      <c r="DG17" s="170" t="s">
        <v>69</v>
      </c>
      <c r="DH17" s="170">
        <v>7</v>
      </c>
      <c r="DI17" s="170">
        <v>7.9</v>
      </c>
      <c r="DJ17" s="170">
        <v>7</v>
      </c>
      <c r="DK17" s="170">
        <v>28</v>
      </c>
      <c r="DL17" s="170">
        <v>0</v>
      </c>
      <c r="DM17" s="170">
        <v>0</v>
      </c>
      <c r="DN17" s="170" t="s">
        <v>69</v>
      </c>
      <c r="DO17" s="171">
        <v>0</v>
      </c>
      <c r="DP17" s="170">
        <v>0</v>
      </c>
      <c r="DQ17" s="170">
        <v>5</v>
      </c>
      <c r="DR17" s="170">
        <v>134</v>
      </c>
      <c r="DS17" s="170">
        <v>5</v>
      </c>
      <c r="DT17" s="170">
        <v>139</v>
      </c>
      <c r="DU17" s="170">
        <v>129</v>
      </c>
      <c r="DV17" s="170">
        <v>0</v>
      </c>
      <c r="DW17" s="170">
        <v>0</v>
      </c>
      <c r="DX17" s="172">
        <v>0</v>
      </c>
      <c r="DY17" s="170">
        <v>6.91</v>
      </c>
      <c r="DZ17" s="173">
        <v>2.92</v>
      </c>
      <c r="EA17" s="170" t="s">
        <v>253</v>
      </c>
      <c r="EB17" s="170"/>
      <c r="EC17" s="170">
        <v>6.91</v>
      </c>
      <c r="ED17" s="170">
        <v>2.81</v>
      </c>
      <c r="EE17" s="170">
        <v>139</v>
      </c>
      <c r="EF17" s="170">
        <v>6.65</v>
      </c>
      <c r="EG17" s="170">
        <v>2.71</v>
      </c>
      <c r="EH17" s="170">
        <v>0</v>
      </c>
      <c r="EI17" s="174">
        <v>0</v>
      </c>
      <c r="EJ17" s="175" t="b">
        <v>1</v>
      </c>
    </row>
    <row r="18" spans="1:140" s="175" customFormat="1" ht="33" customHeight="1">
      <c r="A18" s="165">
        <v>4</v>
      </c>
      <c r="B18" s="166">
        <v>2120259526</v>
      </c>
      <c r="C18" s="167" t="s">
        <v>262</v>
      </c>
      <c r="D18" s="168" t="s">
        <v>450</v>
      </c>
      <c r="E18" s="166" t="s">
        <v>23</v>
      </c>
      <c r="F18" s="169">
        <v>33848</v>
      </c>
      <c r="G18" s="166" t="s">
        <v>19</v>
      </c>
      <c r="H18" s="166" t="s">
        <v>219</v>
      </c>
      <c r="I18" s="170">
        <v>8.8</v>
      </c>
      <c r="J18" s="170">
        <v>6</v>
      </c>
      <c r="K18" s="170" t="s">
        <v>259</v>
      </c>
      <c r="L18" s="170">
        <v>8.2</v>
      </c>
      <c r="M18" s="170">
        <v>7.4</v>
      </c>
      <c r="N18" s="170">
        <v>6</v>
      </c>
      <c r="O18" s="170" t="s">
        <v>259</v>
      </c>
      <c r="P18" s="170" t="s">
        <v>69</v>
      </c>
      <c r="Q18" s="170" t="s">
        <v>259</v>
      </c>
      <c r="R18" s="170" t="s">
        <v>69</v>
      </c>
      <c r="S18" s="170">
        <v>0</v>
      </c>
      <c r="T18" s="170" t="s">
        <v>69</v>
      </c>
      <c r="U18" s="170" t="s">
        <v>69</v>
      </c>
      <c r="V18" s="170" t="s">
        <v>69</v>
      </c>
      <c r="W18" s="170">
        <v>6.9</v>
      </c>
      <c r="X18" s="170">
        <v>8.4</v>
      </c>
      <c r="Y18" s="170">
        <v>8.4</v>
      </c>
      <c r="Z18" s="170">
        <v>6.9</v>
      </c>
      <c r="AA18" s="170">
        <v>7.5</v>
      </c>
      <c r="AB18" s="170">
        <v>8.3</v>
      </c>
      <c r="AC18" s="170">
        <v>9</v>
      </c>
      <c r="AD18" s="170" t="s">
        <v>259</v>
      </c>
      <c r="AE18" s="170" t="s">
        <v>259</v>
      </c>
      <c r="AF18" s="170" t="s">
        <v>259</v>
      </c>
      <c r="AG18" s="170" t="s">
        <v>259</v>
      </c>
      <c r="AH18" s="170">
        <v>6.9</v>
      </c>
      <c r="AI18" s="170">
        <v>6.5</v>
      </c>
      <c r="AJ18" s="170">
        <v>5.5</v>
      </c>
      <c r="AK18" s="170">
        <v>7.2</v>
      </c>
      <c r="AL18" s="170">
        <v>7</v>
      </c>
      <c r="AM18" s="170" t="s">
        <v>259</v>
      </c>
      <c r="AN18" s="170">
        <v>6.3</v>
      </c>
      <c r="AO18" s="170">
        <v>7.7</v>
      </c>
      <c r="AP18" s="170">
        <v>6.1</v>
      </c>
      <c r="AQ18" s="170">
        <v>4.3</v>
      </c>
      <c r="AR18" s="170">
        <v>5</v>
      </c>
      <c r="AS18" s="170">
        <v>5.6</v>
      </c>
      <c r="AT18" s="170" t="s">
        <v>69</v>
      </c>
      <c r="AU18" s="170">
        <v>5.2</v>
      </c>
      <c r="AV18" s="170" t="s">
        <v>69</v>
      </c>
      <c r="AW18" s="170" t="s">
        <v>69</v>
      </c>
      <c r="AX18" s="170">
        <v>49</v>
      </c>
      <c r="AY18" s="170">
        <v>0</v>
      </c>
      <c r="AZ18" s="170">
        <v>6.3</v>
      </c>
      <c r="BA18" s="170">
        <v>6.7</v>
      </c>
      <c r="BB18" s="170">
        <v>8.5</v>
      </c>
      <c r="BC18" s="170" t="s">
        <v>69</v>
      </c>
      <c r="BD18" s="170" t="s">
        <v>69</v>
      </c>
      <c r="BE18" s="170" t="s">
        <v>69</v>
      </c>
      <c r="BF18" s="170" t="s">
        <v>69</v>
      </c>
      <c r="BG18" s="170" t="s">
        <v>69</v>
      </c>
      <c r="BH18" s="170">
        <v>5.6</v>
      </c>
      <c r="BI18" s="170" t="s">
        <v>69</v>
      </c>
      <c r="BJ18" s="170" t="s">
        <v>69</v>
      </c>
      <c r="BK18" s="170" t="s">
        <v>69</v>
      </c>
      <c r="BL18" s="170" t="s">
        <v>69</v>
      </c>
      <c r="BM18" s="170" t="s">
        <v>69</v>
      </c>
      <c r="BN18" s="170">
        <v>6.2</v>
      </c>
      <c r="BO18" s="170">
        <v>5</v>
      </c>
      <c r="BP18" s="170">
        <v>0</v>
      </c>
      <c r="BQ18" s="170" t="s">
        <v>259</v>
      </c>
      <c r="BR18" s="170" t="s">
        <v>259</v>
      </c>
      <c r="BS18" s="170">
        <v>5.4</v>
      </c>
      <c r="BT18" s="170">
        <v>6.2</v>
      </c>
      <c r="BU18" s="170">
        <v>7.1</v>
      </c>
      <c r="BV18" s="170" t="s">
        <v>259</v>
      </c>
      <c r="BW18" s="170" t="s">
        <v>259</v>
      </c>
      <c r="BX18" s="170">
        <v>5.9</v>
      </c>
      <c r="BY18" s="170">
        <v>7.5</v>
      </c>
      <c r="BZ18" s="170">
        <v>7.6</v>
      </c>
      <c r="CA18" s="170" t="s">
        <v>259</v>
      </c>
      <c r="CB18" s="170" t="s">
        <v>259</v>
      </c>
      <c r="CC18" s="170">
        <v>7.6</v>
      </c>
      <c r="CD18" s="170">
        <v>6</v>
      </c>
      <c r="CE18" s="170" t="s">
        <v>259</v>
      </c>
      <c r="CF18" s="170" t="s">
        <v>69</v>
      </c>
      <c r="CG18" s="170">
        <v>7.4</v>
      </c>
      <c r="CH18" s="170">
        <v>7.4</v>
      </c>
      <c r="CI18" s="170">
        <v>7.6</v>
      </c>
      <c r="CJ18" s="170">
        <v>6.1</v>
      </c>
      <c r="CK18" s="170" t="s">
        <v>259</v>
      </c>
      <c r="CL18" s="170">
        <v>7.4</v>
      </c>
      <c r="CM18" s="170">
        <v>53</v>
      </c>
      <c r="CN18" s="170">
        <v>0</v>
      </c>
      <c r="CO18" s="170">
        <v>8.4</v>
      </c>
      <c r="CP18" s="170">
        <v>7.7</v>
      </c>
      <c r="CQ18" s="170">
        <v>6.2</v>
      </c>
      <c r="CR18" s="170" t="s">
        <v>69</v>
      </c>
      <c r="CS18" s="170">
        <v>7.2</v>
      </c>
      <c r="CT18" s="170">
        <v>7.2</v>
      </c>
      <c r="CU18" s="170">
        <v>6.2</v>
      </c>
      <c r="CV18" s="170">
        <v>7.7</v>
      </c>
      <c r="CW18" s="170">
        <v>4.6</v>
      </c>
      <c r="CX18" s="170">
        <v>7.2</v>
      </c>
      <c r="CY18" s="170" t="s">
        <v>69</v>
      </c>
      <c r="CZ18" s="170">
        <v>7.8</v>
      </c>
      <c r="DA18" s="170" t="s">
        <v>69</v>
      </c>
      <c r="DB18" s="170" t="s">
        <v>69</v>
      </c>
      <c r="DC18" s="170">
        <v>7.8</v>
      </c>
      <c r="DD18" s="170">
        <v>8.7</v>
      </c>
      <c r="DE18" s="170">
        <v>8.4</v>
      </c>
      <c r="DF18" s="170">
        <v>6.3</v>
      </c>
      <c r="DG18" s="170" t="s">
        <v>69</v>
      </c>
      <c r="DH18" s="170">
        <v>5.2</v>
      </c>
      <c r="DI18" s="170">
        <v>6.3</v>
      </c>
      <c r="DJ18" s="170">
        <v>5.2</v>
      </c>
      <c r="DK18" s="170">
        <v>28</v>
      </c>
      <c r="DL18" s="170">
        <v>0</v>
      </c>
      <c r="DM18" s="170">
        <v>0</v>
      </c>
      <c r="DN18" s="170" t="s">
        <v>69</v>
      </c>
      <c r="DO18" s="171">
        <v>0</v>
      </c>
      <c r="DP18" s="170">
        <v>0</v>
      </c>
      <c r="DQ18" s="170">
        <v>5</v>
      </c>
      <c r="DR18" s="170">
        <v>135</v>
      </c>
      <c r="DS18" s="170">
        <v>5</v>
      </c>
      <c r="DT18" s="170">
        <v>139</v>
      </c>
      <c r="DU18" s="170">
        <v>130</v>
      </c>
      <c r="DV18" s="170">
        <v>0</v>
      </c>
      <c r="DW18" s="170">
        <v>37</v>
      </c>
      <c r="DX18" s="172">
        <v>0</v>
      </c>
      <c r="DY18" s="170">
        <v>6.92</v>
      </c>
      <c r="DZ18" s="173">
        <v>2.1</v>
      </c>
      <c r="EA18" s="170" t="s">
        <v>253</v>
      </c>
      <c r="EB18" s="170"/>
      <c r="EC18" s="170">
        <v>6.92</v>
      </c>
      <c r="ED18" s="170">
        <v>2.02</v>
      </c>
      <c r="EE18" s="170">
        <v>140</v>
      </c>
      <c r="EF18" s="170">
        <v>6.57</v>
      </c>
      <c r="EG18" s="170">
        <v>2.67</v>
      </c>
      <c r="EH18" s="170">
        <v>0</v>
      </c>
      <c r="EI18" s="174">
        <v>0</v>
      </c>
      <c r="EJ18" s="175" t="b">
        <v>1</v>
      </c>
    </row>
    <row r="19" spans="1:140" s="175" customFormat="1" ht="33" customHeight="1">
      <c r="A19" s="165">
        <v>5</v>
      </c>
      <c r="B19" s="166">
        <v>2120253847</v>
      </c>
      <c r="C19" s="167" t="s">
        <v>218</v>
      </c>
      <c r="D19" s="168" t="s">
        <v>451</v>
      </c>
      <c r="E19" s="166" t="s">
        <v>264</v>
      </c>
      <c r="F19" s="169">
        <v>35608</v>
      </c>
      <c r="G19" s="166" t="s">
        <v>19</v>
      </c>
      <c r="H19" s="166" t="s">
        <v>219</v>
      </c>
      <c r="I19" s="170">
        <v>8.5</v>
      </c>
      <c r="J19" s="170">
        <v>6.5</v>
      </c>
      <c r="K19" s="170">
        <v>8.4</v>
      </c>
      <c r="L19" s="170">
        <v>7.1</v>
      </c>
      <c r="M19" s="170">
        <v>8.1</v>
      </c>
      <c r="N19" s="170">
        <v>6.5</v>
      </c>
      <c r="O19" s="170">
        <v>6.5</v>
      </c>
      <c r="P19" s="170">
        <v>8.7</v>
      </c>
      <c r="Q19" s="170" t="s">
        <v>69</v>
      </c>
      <c r="R19" s="170" t="s">
        <v>69</v>
      </c>
      <c r="S19" s="170">
        <v>8.7</v>
      </c>
      <c r="T19" s="170" t="s">
        <v>69</v>
      </c>
      <c r="U19" s="170" t="s">
        <v>69</v>
      </c>
      <c r="V19" s="170">
        <v>7.8</v>
      </c>
      <c r="W19" s="170">
        <v>7.1</v>
      </c>
      <c r="X19" s="170" t="s">
        <v>69</v>
      </c>
      <c r="Y19" s="170">
        <v>7.8</v>
      </c>
      <c r="Z19" s="170">
        <v>7.1</v>
      </c>
      <c r="AA19" s="170">
        <v>8</v>
      </c>
      <c r="AB19" s="170">
        <v>8.6</v>
      </c>
      <c r="AC19" s="170">
        <v>8.4</v>
      </c>
      <c r="AD19" s="170">
        <v>8.2</v>
      </c>
      <c r="AE19" s="170">
        <v>6.6</v>
      </c>
      <c r="AF19" s="170">
        <v>8.3</v>
      </c>
      <c r="AG19" s="170">
        <v>9.2</v>
      </c>
      <c r="AH19" s="170">
        <v>6</v>
      </c>
      <c r="AI19" s="170">
        <v>7</v>
      </c>
      <c r="AJ19" s="170">
        <v>6.1</v>
      </c>
      <c r="AK19" s="170">
        <v>6.8</v>
      </c>
      <c r="AL19" s="170">
        <v>6.5</v>
      </c>
      <c r="AM19" s="170">
        <v>6.8</v>
      </c>
      <c r="AN19" s="170">
        <v>7.3</v>
      </c>
      <c r="AO19" s="170">
        <v>7.8</v>
      </c>
      <c r="AP19" s="170">
        <v>6.9</v>
      </c>
      <c r="AQ19" s="170">
        <v>5.9</v>
      </c>
      <c r="AR19" s="170">
        <v>6.6</v>
      </c>
      <c r="AS19" s="170">
        <v>5.5</v>
      </c>
      <c r="AT19" s="170" t="s">
        <v>69</v>
      </c>
      <c r="AU19" s="170" t="s">
        <v>69</v>
      </c>
      <c r="AV19" s="170" t="s">
        <v>69</v>
      </c>
      <c r="AW19" s="170" t="s">
        <v>69</v>
      </c>
      <c r="AX19" s="170">
        <v>48</v>
      </c>
      <c r="AY19" s="170">
        <v>0</v>
      </c>
      <c r="AZ19" s="170">
        <v>8.1</v>
      </c>
      <c r="BA19" s="170">
        <v>9</v>
      </c>
      <c r="BB19" s="170">
        <v>7.3</v>
      </c>
      <c r="BC19" s="170" t="s">
        <v>69</v>
      </c>
      <c r="BD19" s="170" t="s">
        <v>69</v>
      </c>
      <c r="BE19" s="170" t="s">
        <v>69</v>
      </c>
      <c r="BF19" s="170" t="s">
        <v>69</v>
      </c>
      <c r="BG19" s="170" t="s">
        <v>69</v>
      </c>
      <c r="BH19" s="170">
        <v>6.9</v>
      </c>
      <c r="BI19" s="170" t="s">
        <v>69</v>
      </c>
      <c r="BJ19" s="170" t="s">
        <v>69</v>
      </c>
      <c r="BK19" s="170" t="s">
        <v>69</v>
      </c>
      <c r="BL19" s="170" t="s">
        <v>69</v>
      </c>
      <c r="BM19" s="170" t="s">
        <v>69</v>
      </c>
      <c r="BN19" s="170">
        <v>8</v>
      </c>
      <c r="BO19" s="170">
        <v>5</v>
      </c>
      <c r="BP19" s="170">
        <v>0</v>
      </c>
      <c r="BQ19" s="170">
        <v>6.3</v>
      </c>
      <c r="BR19" s="170">
        <v>7.4</v>
      </c>
      <c r="BS19" s="170">
        <v>7.6</v>
      </c>
      <c r="BT19" s="170">
        <v>6.9</v>
      </c>
      <c r="BU19" s="170">
        <v>7.4</v>
      </c>
      <c r="BV19" s="170">
        <v>6.4</v>
      </c>
      <c r="BW19" s="170">
        <v>6.9</v>
      </c>
      <c r="BX19" s="170">
        <v>8.2</v>
      </c>
      <c r="BY19" s="170">
        <v>6.1</v>
      </c>
      <c r="BZ19" s="170">
        <v>7</v>
      </c>
      <c r="CA19" s="170">
        <v>7.4</v>
      </c>
      <c r="CB19" s="170">
        <v>9.5</v>
      </c>
      <c r="CC19" s="170">
        <v>7.9</v>
      </c>
      <c r="CD19" s="170">
        <v>5.6</v>
      </c>
      <c r="CE19" s="170">
        <v>6.1</v>
      </c>
      <c r="CF19" s="170" t="s">
        <v>69</v>
      </c>
      <c r="CG19" s="170">
        <v>8.4</v>
      </c>
      <c r="CH19" s="170">
        <v>8.4</v>
      </c>
      <c r="CI19" s="170">
        <v>8.2</v>
      </c>
      <c r="CJ19" s="170">
        <v>6.1</v>
      </c>
      <c r="CK19" s="170">
        <v>4.8</v>
      </c>
      <c r="CL19" s="170">
        <v>8.6</v>
      </c>
      <c r="CM19" s="170">
        <v>53</v>
      </c>
      <c r="CN19" s="170">
        <v>0</v>
      </c>
      <c r="CO19" s="170">
        <v>8</v>
      </c>
      <c r="CP19" s="170">
        <v>7.7</v>
      </c>
      <c r="CQ19" s="170">
        <v>5.4</v>
      </c>
      <c r="CR19" s="170" t="s">
        <v>69</v>
      </c>
      <c r="CS19" s="170">
        <v>6.6</v>
      </c>
      <c r="CT19" s="170">
        <v>6.6</v>
      </c>
      <c r="CU19" s="170">
        <v>5.4</v>
      </c>
      <c r="CV19" s="170">
        <v>7.4</v>
      </c>
      <c r="CW19" s="170">
        <v>4.2</v>
      </c>
      <c r="CX19" s="170">
        <v>4.5</v>
      </c>
      <c r="CY19" s="170">
        <v>8.4</v>
      </c>
      <c r="CZ19" s="170" t="s">
        <v>69</v>
      </c>
      <c r="DA19" s="170" t="s">
        <v>69</v>
      </c>
      <c r="DB19" s="170" t="s">
        <v>69</v>
      </c>
      <c r="DC19" s="170">
        <v>8.4</v>
      </c>
      <c r="DD19" s="170">
        <v>9.1</v>
      </c>
      <c r="DE19" s="170">
        <v>9.6</v>
      </c>
      <c r="DF19" s="170">
        <v>4.6</v>
      </c>
      <c r="DG19" s="170" t="s">
        <v>69</v>
      </c>
      <c r="DH19" s="170">
        <v>6.5</v>
      </c>
      <c r="DI19" s="170">
        <v>6.5</v>
      </c>
      <c r="DJ19" s="170">
        <v>4.6</v>
      </c>
      <c r="DK19" s="170">
        <v>28</v>
      </c>
      <c r="DL19" s="170">
        <v>0</v>
      </c>
      <c r="DM19" s="170">
        <v>0</v>
      </c>
      <c r="DN19" s="170" t="s">
        <v>69</v>
      </c>
      <c r="DO19" s="171">
        <v>0</v>
      </c>
      <c r="DP19" s="170">
        <v>0</v>
      </c>
      <c r="DQ19" s="170">
        <v>5</v>
      </c>
      <c r="DR19" s="170">
        <v>134</v>
      </c>
      <c r="DS19" s="170">
        <v>5</v>
      </c>
      <c r="DT19" s="170">
        <v>139</v>
      </c>
      <c r="DU19" s="170">
        <v>129</v>
      </c>
      <c r="DV19" s="170">
        <v>0</v>
      </c>
      <c r="DW19" s="170">
        <v>0</v>
      </c>
      <c r="DX19" s="172">
        <v>0</v>
      </c>
      <c r="DY19" s="170">
        <v>7.08</v>
      </c>
      <c r="DZ19" s="173">
        <v>3.03</v>
      </c>
      <c r="EA19" s="170" t="s">
        <v>253</v>
      </c>
      <c r="EB19" s="170"/>
      <c r="EC19" s="170">
        <v>7.08</v>
      </c>
      <c r="ED19" s="170">
        <v>2.91</v>
      </c>
      <c r="EE19" s="170">
        <v>139</v>
      </c>
      <c r="EF19" s="170">
        <v>6.82</v>
      </c>
      <c r="EG19" s="170">
        <v>2.8</v>
      </c>
      <c r="EH19" s="170">
        <v>0</v>
      </c>
      <c r="EI19" s="174">
        <v>0</v>
      </c>
      <c r="EJ19" s="175" t="b">
        <v>1</v>
      </c>
    </row>
    <row r="20" spans="1:140" s="175" customFormat="1" ht="33" customHeight="1">
      <c r="A20" s="165">
        <v>6</v>
      </c>
      <c r="B20" s="166">
        <v>2120257725</v>
      </c>
      <c r="C20" s="167" t="s">
        <v>225</v>
      </c>
      <c r="D20" s="168" t="s">
        <v>450</v>
      </c>
      <c r="E20" s="166" t="s">
        <v>53</v>
      </c>
      <c r="F20" s="169">
        <v>35526</v>
      </c>
      <c r="G20" s="166" t="s">
        <v>19</v>
      </c>
      <c r="H20" s="166" t="s">
        <v>219</v>
      </c>
      <c r="I20" s="170">
        <v>7.4</v>
      </c>
      <c r="J20" s="170">
        <v>7</v>
      </c>
      <c r="K20" s="170">
        <v>8.4</v>
      </c>
      <c r="L20" s="170">
        <v>4.5</v>
      </c>
      <c r="M20" s="170">
        <v>6.7</v>
      </c>
      <c r="N20" s="170">
        <v>5.7</v>
      </c>
      <c r="O20" s="170">
        <v>8.4</v>
      </c>
      <c r="P20" s="170" t="s">
        <v>69</v>
      </c>
      <c r="Q20" s="170">
        <v>7.5</v>
      </c>
      <c r="R20" s="170" t="s">
        <v>69</v>
      </c>
      <c r="S20" s="170">
        <v>7.5</v>
      </c>
      <c r="T20" s="170" t="s">
        <v>69</v>
      </c>
      <c r="U20" s="170" t="s">
        <v>69</v>
      </c>
      <c r="V20" s="170" t="s">
        <v>69</v>
      </c>
      <c r="W20" s="170">
        <v>5.8</v>
      </c>
      <c r="X20" s="170">
        <v>7.6</v>
      </c>
      <c r="Y20" s="170">
        <v>7.6</v>
      </c>
      <c r="Z20" s="170">
        <v>5.8</v>
      </c>
      <c r="AA20" s="170">
        <v>7.7</v>
      </c>
      <c r="AB20" s="170">
        <v>8.1</v>
      </c>
      <c r="AC20" s="170">
        <v>7.4</v>
      </c>
      <c r="AD20" s="170">
        <v>8.6</v>
      </c>
      <c r="AE20" s="170">
        <v>8.1</v>
      </c>
      <c r="AF20" s="170">
        <v>7.1</v>
      </c>
      <c r="AG20" s="170">
        <v>7.8</v>
      </c>
      <c r="AH20" s="170">
        <v>6.4</v>
      </c>
      <c r="AI20" s="170">
        <v>7.3</v>
      </c>
      <c r="AJ20" s="170">
        <v>5.5</v>
      </c>
      <c r="AK20" s="170">
        <v>6</v>
      </c>
      <c r="AL20" s="170">
        <v>5.5</v>
      </c>
      <c r="AM20" s="170">
        <v>5.1</v>
      </c>
      <c r="AN20" s="170">
        <v>4.9</v>
      </c>
      <c r="AO20" s="170">
        <v>6.3</v>
      </c>
      <c r="AP20" s="170">
        <v>6.3</v>
      </c>
      <c r="AQ20" s="170">
        <v>4.9</v>
      </c>
      <c r="AR20" s="170">
        <v>4.8</v>
      </c>
      <c r="AS20" s="170">
        <v>6.6</v>
      </c>
      <c r="AT20" s="170" t="s">
        <v>69</v>
      </c>
      <c r="AU20" s="170" t="s">
        <v>69</v>
      </c>
      <c r="AV20" s="170" t="s">
        <v>69</v>
      </c>
      <c r="AW20" s="170" t="s">
        <v>69</v>
      </c>
      <c r="AX20" s="170">
        <v>48</v>
      </c>
      <c r="AY20" s="170">
        <v>0</v>
      </c>
      <c r="AZ20" s="170">
        <v>7.1</v>
      </c>
      <c r="BA20" s="170">
        <v>5.3</v>
      </c>
      <c r="BB20" s="170" t="s">
        <v>69</v>
      </c>
      <c r="BC20" s="170" t="s">
        <v>69</v>
      </c>
      <c r="BD20" s="170">
        <v>5.4</v>
      </c>
      <c r="BE20" s="170" t="s">
        <v>69</v>
      </c>
      <c r="BF20" s="170" t="s">
        <v>69</v>
      </c>
      <c r="BG20" s="170" t="s">
        <v>69</v>
      </c>
      <c r="BH20" s="170" t="s">
        <v>69</v>
      </c>
      <c r="BI20" s="170" t="s">
        <v>69</v>
      </c>
      <c r="BJ20" s="170">
        <v>7.7</v>
      </c>
      <c r="BK20" s="170" t="s">
        <v>69</v>
      </c>
      <c r="BL20" s="170" t="s">
        <v>69</v>
      </c>
      <c r="BM20" s="170" t="s">
        <v>69</v>
      </c>
      <c r="BN20" s="170">
        <v>4.7</v>
      </c>
      <c r="BO20" s="170">
        <v>5</v>
      </c>
      <c r="BP20" s="170">
        <v>0</v>
      </c>
      <c r="BQ20" s="170">
        <v>6.3</v>
      </c>
      <c r="BR20" s="170">
        <v>4.8</v>
      </c>
      <c r="BS20" s="170">
        <v>7.3</v>
      </c>
      <c r="BT20" s="170">
        <v>5.2</v>
      </c>
      <c r="BU20" s="170">
        <v>5.8</v>
      </c>
      <c r="BV20" s="170">
        <v>5.6</v>
      </c>
      <c r="BW20" s="170">
        <v>6.2</v>
      </c>
      <c r="BX20" s="170">
        <v>6</v>
      </c>
      <c r="BY20" s="170">
        <v>5.1</v>
      </c>
      <c r="BZ20" s="170">
        <v>5.8</v>
      </c>
      <c r="CA20" s="170">
        <v>7.7</v>
      </c>
      <c r="CB20" s="170">
        <v>5.4</v>
      </c>
      <c r="CC20" s="170">
        <v>7.2</v>
      </c>
      <c r="CD20" s="170">
        <v>4.3</v>
      </c>
      <c r="CE20" s="170">
        <v>6.6</v>
      </c>
      <c r="CF20" s="170" t="s">
        <v>69</v>
      </c>
      <c r="CG20" s="170">
        <v>5.5</v>
      </c>
      <c r="CH20" s="170">
        <v>5.5</v>
      </c>
      <c r="CI20" s="170">
        <v>7</v>
      </c>
      <c r="CJ20" s="170">
        <v>4.9</v>
      </c>
      <c r="CK20" s="170">
        <v>7.2</v>
      </c>
      <c r="CL20" s="170">
        <v>8.6</v>
      </c>
      <c r="CM20" s="170">
        <v>53</v>
      </c>
      <c r="CN20" s="170">
        <v>0</v>
      </c>
      <c r="CO20" s="170">
        <v>6.1</v>
      </c>
      <c r="CP20" s="170">
        <v>6.4</v>
      </c>
      <c r="CQ20" s="170">
        <v>5.4</v>
      </c>
      <c r="CR20" s="170" t="s">
        <v>69</v>
      </c>
      <c r="CS20" s="170">
        <v>6.3</v>
      </c>
      <c r="CT20" s="170">
        <v>6.3</v>
      </c>
      <c r="CU20" s="170">
        <v>5.4</v>
      </c>
      <c r="CV20" s="170">
        <v>7.2</v>
      </c>
      <c r="CW20" s="170">
        <v>6</v>
      </c>
      <c r="CX20" s="170">
        <v>4.9</v>
      </c>
      <c r="CY20" s="170">
        <v>5.1</v>
      </c>
      <c r="CZ20" s="170" t="s">
        <v>69</v>
      </c>
      <c r="DA20" s="170" t="s">
        <v>69</v>
      </c>
      <c r="DB20" s="170" t="s">
        <v>69</v>
      </c>
      <c r="DC20" s="170">
        <v>5.1</v>
      </c>
      <c r="DD20" s="170">
        <v>7.3</v>
      </c>
      <c r="DE20" s="170">
        <v>7.6</v>
      </c>
      <c r="DF20" s="170">
        <v>5.1</v>
      </c>
      <c r="DG20" s="170" t="s">
        <v>69</v>
      </c>
      <c r="DH20" s="170">
        <v>5.6</v>
      </c>
      <c r="DI20" s="170">
        <v>5.6</v>
      </c>
      <c r="DJ20" s="170">
        <v>5.1</v>
      </c>
      <c r="DK20" s="170">
        <v>28</v>
      </c>
      <c r="DL20" s="170">
        <v>0</v>
      </c>
      <c r="DM20" s="170">
        <v>0</v>
      </c>
      <c r="DN20" s="170" t="s">
        <v>69</v>
      </c>
      <c r="DO20" s="171">
        <v>0</v>
      </c>
      <c r="DP20" s="170">
        <v>0</v>
      </c>
      <c r="DQ20" s="170">
        <v>5</v>
      </c>
      <c r="DR20" s="170">
        <v>134</v>
      </c>
      <c r="DS20" s="170">
        <v>5</v>
      </c>
      <c r="DT20" s="170">
        <v>139</v>
      </c>
      <c r="DU20" s="170">
        <v>129</v>
      </c>
      <c r="DV20" s="170">
        <v>0</v>
      </c>
      <c r="DW20" s="170">
        <v>0</v>
      </c>
      <c r="DX20" s="172">
        <v>0</v>
      </c>
      <c r="DY20" s="170">
        <v>6.29</v>
      </c>
      <c r="DZ20" s="173">
        <v>2.53</v>
      </c>
      <c r="EA20" s="170" t="s">
        <v>253</v>
      </c>
      <c r="EB20" s="170"/>
      <c r="EC20" s="170">
        <v>6.29</v>
      </c>
      <c r="ED20" s="170">
        <v>2.43</v>
      </c>
      <c r="EE20" s="170">
        <v>139</v>
      </c>
      <c r="EF20" s="170">
        <v>6.06</v>
      </c>
      <c r="EG20" s="170">
        <v>2.34</v>
      </c>
      <c r="EH20" s="170">
        <v>0</v>
      </c>
      <c r="EI20" s="174">
        <v>0</v>
      </c>
      <c r="EJ20" s="175" t="b">
        <v>1</v>
      </c>
    </row>
    <row r="21" spans="1:140" s="175" customFormat="1" ht="33" customHeight="1">
      <c r="A21" s="165">
        <v>7</v>
      </c>
      <c r="B21" s="166">
        <v>2120257260</v>
      </c>
      <c r="C21" s="167" t="s">
        <v>218</v>
      </c>
      <c r="D21" s="168" t="s">
        <v>452</v>
      </c>
      <c r="E21" s="166" t="s">
        <v>31</v>
      </c>
      <c r="F21" s="169">
        <v>35469</v>
      </c>
      <c r="G21" s="166" t="s">
        <v>19</v>
      </c>
      <c r="H21" s="166" t="s">
        <v>219</v>
      </c>
      <c r="I21" s="170">
        <v>8.1</v>
      </c>
      <c r="J21" s="170">
        <v>8.2</v>
      </c>
      <c r="K21" s="170">
        <v>8.1</v>
      </c>
      <c r="L21" s="170">
        <v>9.3</v>
      </c>
      <c r="M21" s="170">
        <v>6.2</v>
      </c>
      <c r="N21" s="170">
        <v>7.8</v>
      </c>
      <c r="O21" s="170">
        <v>8.5</v>
      </c>
      <c r="P21" s="170" t="s">
        <v>69</v>
      </c>
      <c r="Q21" s="170">
        <v>8.1</v>
      </c>
      <c r="R21" s="170" t="s">
        <v>69</v>
      </c>
      <c r="S21" s="170">
        <v>8.1</v>
      </c>
      <c r="T21" s="170" t="s">
        <v>69</v>
      </c>
      <c r="U21" s="170" t="s">
        <v>69</v>
      </c>
      <c r="V21" s="170" t="s">
        <v>69</v>
      </c>
      <c r="W21" s="170">
        <v>7.4</v>
      </c>
      <c r="X21" s="170">
        <v>6.6</v>
      </c>
      <c r="Y21" s="170">
        <v>7.4</v>
      </c>
      <c r="Z21" s="170">
        <v>6.6</v>
      </c>
      <c r="AA21" s="170">
        <v>5.1</v>
      </c>
      <c r="AB21" s="170">
        <v>7.4</v>
      </c>
      <c r="AC21" s="170">
        <v>6.8</v>
      </c>
      <c r="AD21" s="170">
        <v>8.3</v>
      </c>
      <c r="AE21" s="170">
        <v>7.1</v>
      </c>
      <c r="AF21" s="170">
        <v>8.3</v>
      </c>
      <c r="AG21" s="170">
        <v>7.8</v>
      </c>
      <c r="AH21" s="170">
        <v>6.4</v>
      </c>
      <c r="AI21" s="170">
        <v>6</v>
      </c>
      <c r="AJ21" s="170">
        <v>5.4</v>
      </c>
      <c r="AK21" s="170">
        <v>4.6</v>
      </c>
      <c r="AL21" s="170">
        <v>4.8</v>
      </c>
      <c r="AM21" s="170">
        <v>6</v>
      </c>
      <c r="AN21" s="170">
        <v>5.1</v>
      </c>
      <c r="AO21" s="170">
        <v>6.3</v>
      </c>
      <c r="AP21" s="170">
        <v>6.3</v>
      </c>
      <c r="AQ21" s="170">
        <v>5.7</v>
      </c>
      <c r="AR21" s="170">
        <v>5.7</v>
      </c>
      <c r="AS21" s="170">
        <v>6.2</v>
      </c>
      <c r="AT21" s="170" t="s">
        <v>69</v>
      </c>
      <c r="AU21" s="170" t="s">
        <v>69</v>
      </c>
      <c r="AV21" s="170" t="s">
        <v>69</v>
      </c>
      <c r="AW21" s="170" t="s">
        <v>69</v>
      </c>
      <c r="AX21" s="170">
        <v>48</v>
      </c>
      <c r="AY21" s="170">
        <v>0</v>
      </c>
      <c r="AZ21" s="170">
        <v>7.9</v>
      </c>
      <c r="BA21" s="170">
        <v>8.4</v>
      </c>
      <c r="BB21" s="170">
        <v>7.4</v>
      </c>
      <c r="BC21" s="170" t="s">
        <v>69</v>
      </c>
      <c r="BD21" s="170" t="s">
        <v>69</v>
      </c>
      <c r="BE21" s="170" t="s">
        <v>69</v>
      </c>
      <c r="BF21" s="170" t="s">
        <v>69</v>
      </c>
      <c r="BG21" s="170" t="s">
        <v>69</v>
      </c>
      <c r="BH21" s="170">
        <v>7.8</v>
      </c>
      <c r="BI21" s="170" t="s">
        <v>69</v>
      </c>
      <c r="BJ21" s="170" t="s">
        <v>69</v>
      </c>
      <c r="BK21" s="170" t="s">
        <v>69</v>
      </c>
      <c r="BL21" s="170" t="s">
        <v>69</v>
      </c>
      <c r="BM21" s="170" t="s">
        <v>69</v>
      </c>
      <c r="BN21" s="170">
        <v>7.6</v>
      </c>
      <c r="BO21" s="170">
        <v>5</v>
      </c>
      <c r="BP21" s="170">
        <v>0</v>
      </c>
      <c r="BQ21" s="170">
        <v>4.3</v>
      </c>
      <c r="BR21" s="170">
        <v>6.1</v>
      </c>
      <c r="BS21" s="170">
        <v>7.3</v>
      </c>
      <c r="BT21" s="170">
        <v>6.4</v>
      </c>
      <c r="BU21" s="170">
        <v>9.1</v>
      </c>
      <c r="BV21" s="170">
        <v>6.2</v>
      </c>
      <c r="BW21" s="170">
        <v>7</v>
      </c>
      <c r="BX21" s="170">
        <v>4.1</v>
      </c>
      <c r="BY21" s="170">
        <v>5.7</v>
      </c>
      <c r="BZ21" s="170">
        <v>7.6</v>
      </c>
      <c r="CA21" s="170">
        <v>6.3</v>
      </c>
      <c r="CB21" s="170">
        <v>8.3</v>
      </c>
      <c r="CC21" s="170">
        <v>5.3</v>
      </c>
      <c r="CD21" s="170">
        <v>7.3</v>
      </c>
      <c r="CE21" s="170">
        <v>6.7</v>
      </c>
      <c r="CF21" s="170" t="s">
        <v>69</v>
      </c>
      <c r="CG21" s="170">
        <v>8.8</v>
      </c>
      <c r="CH21" s="170">
        <v>8.8</v>
      </c>
      <c r="CI21" s="170">
        <v>6.7</v>
      </c>
      <c r="CJ21" s="170">
        <v>7.2</v>
      </c>
      <c r="CK21" s="170">
        <v>7.8</v>
      </c>
      <c r="CL21" s="170">
        <v>9</v>
      </c>
      <c r="CM21" s="170">
        <v>53</v>
      </c>
      <c r="CN21" s="170">
        <v>0</v>
      </c>
      <c r="CO21" s="170">
        <v>8.5</v>
      </c>
      <c r="CP21" s="170">
        <v>7.1</v>
      </c>
      <c r="CQ21" s="170">
        <v>6.2</v>
      </c>
      <c r="CR21" s="170" t="s">
        <v>69</v>
      </c>
      <c r="CS21" s="170">
        <v>6.9</v>
      </c>
      <c r="CT21" s="170">
        <v>6.9</v>
      </c>
      <c r="CU21" s="170">
        <v>6.2</v>
      </c>
      <c r="CV21" s="170">
        <v>5.9</v>
      </c>
      <c r="CW21" s="170">
        <v>5.5</v>
      </c>
      <c r="CX21" s="170">
        <v>6.2</v>
      </c>
      <c r="CY21" s="170">
        <v>8</v>
      </c>
      <c r="CZ21" s="170" t="s">
        <v>69</v>
      </c>
      <c r="DA21" s="170" t="s">
        <v>69</v>
      </c>
      <c r="DB21" s="170" t="s">
        <v>69</v>
      </c>
      <c r="DC21" s="170">
        <v>8</v>
      </c>
      <c r="DD21" s="170">
        <v>7.4</v>
      </c>
      <c r="DE21" s="170">
        <v>8.7</v>
      </c>
      <c r="DF21" s="170" t="s">
        <v>69</v>
      </c>
      <c r="DG21" s="170">
        <v>7.2</v>
      </c>
      <c r="DH21" s="170">
        <v>8.5</v>
      </c>
      <c r="DI21" s="170">
        <v>8.5</v>
      </c>
      <c r="DJ21" s="170">
        <v>7.2</v>
      </c>
      <c r="DK21" s="170">
        <v>28</v>
      </c>
      <c r="DL21" s="170">
        <v>0</v>
      </c>
      <c r="DM21" s="170" t="s">
        <v>15</v>
      </c>
      <c r="DN21" s="170" t="s">
        <v>69</v>
      </c>
      <c r="DO21" s="171">
        <v>0</v>
      </c>
      <c r="DP21" s="170">
        <v>0</v>
      </c>
      <c r="DQ21" s="170">
        <v>5</v>
      </c>
      <c r="DR21" s="170">
        <v>134</v>
      </c>
      <c r="DS21" s="170">
        <v>5</v>
      </c>
      <c r="DT21" s="170">
        <v>139</v>
      </c>
      <c r="DU21" s="170">
        <v>129</v>
      </c>
      <c r="DV21" s="170">
        <v>0</v>
      </c>
      <c r="DW21" s="170">
        <v>0</v>
      </c>
      <c r="DX21" s="172">
        <v>0</v>
      </c>
      <c r="DY21" s="170">
        <v>6.99</v>
      </c>
      <c r="DZ21" s="173">
        <v>2.95</v>
      </c>
      <c r="EA21" s="170" t="s">
        <v>253</v>
      </c>
      <c r="EB21" s="170"/>
      <c r="EC21" s="170">
        <v>6.99</v>
      </c>
      <c r="ED21" s="170">
        <v>2.84</v>
      </c>
      <c r="EE21" s="170">
        <v>134</v>
      </c>
      <c r="EF21" s="170">
        <v>6.99</v>
      </c>
      <c r="EG21" s="170">
        <v>2.84</v>
      </c>
      <c r="EH21" s="170">
        <v>0</v>
      </c>
      <c r="EI21" s="174">
        <v>0</v>
      </c>
      <c r="EJ21" s="175" t="b">
        <v>1</v>
      </c>
    </row>
    <row r="22" spans="1:140" s="175" customFormat="1" ht="33" customHeight="1">
      <c r="A22" s="165">
        <v>8</v>
      </c>
      <c r="B22" s="166">
        <v>2120253798</v>
      </c>
      <c r="C22" s="167" t="s">
        <v>263</v>
      </c>
      <c r="D22" s="168" t="s">
        <v>453</v>
      </c>
      <c r="E22" s="166" t="s">
        <v>267</v>
      </c>
      <c r="F22" s="169">
        <v>35714</v>
      </c>
      <c r="G22" s="166" t="s">
        <v>19</v>
      </c>
      <c r="H22" s="166" t="s">
        <v>219</v>
      </c>
      <c r="I22" s="170">
        <v>9.1</v>
      </c>
      <c r="J22" s="170">
        <v>6.3</v>
      </c>
      <c r="K22" s="170">
        <v>8.2</v>
      </c>
      <c r="L22" s="170">
        <v>5.4</v>
      </c>
      <c r="M22" s="170">
        <v>8.2</v>
      </c>
      <c r="N22" s="170">
        <v>6.1</v>
      </c>
      <c r="O22" s="170">
        <v>6.5</v>
      </c>
      <c r="P22" s="170" t="s">
        <v>69</v>
      </c>
      <c r="Q22" s="170">
        <v>7</v>
      </c>
      <c r="R22" s="170" t="s">
        <v>69</v>
      </c>
      <c r="S22" s="170">
        <v>7</v>
      </c>
      <c r="T22" s="170" t="s">
        <v>69</v>
      </c>
      <c r="U22" s="170" t="s">
        <v>69</v>
      </c>
      <c r="V22" s="170" t="s">
        <v>69</v>
      </c>
      <c r="W22" s="170">
        <v>6.5</v>
      </c>
      <c r="X22" s="170">
        <v>8.2</v>
      </c>
      <c r="Y22" s="170">
        <v>8.2</v>
      </c>
      <c r="Z22" s="170">
        <v>6.5</v>
      </c>
      <c r="AA22" s="170">
        <v>8.1</v>
      </c>
      <c r="AB22" s="170">
        <v>8.8</v>
      </c>
      <c r="AC22" s="170">
        <v>8.8</v>
      </c>
      <c r="AD22" s="170">
        <v>6.6</v>
      </c>
      <c r="AE22" s="170">
        <v>6.6</v>
      </c>
      <c r="AF22" s="170">
        <v>6.4</v>
      </c>
      <c r="AG22" s="170">
        <v>8.1</v>
      </c>
      <c r="AH22" s="170">
        <v>5.8</v>
      </c>
      <c r="AI22" s="170">
        <v>6</v>
      </c>
      <c r="AJ22" s="170">
        <v>5.7</v>
      </c>
      <c r="AK22" s="170">
        <v>5.2</v>
      </c>
      <c r="AL22" s="170">
        <v>4.8</v>
      </c>
      <c r="AM22" s="170">
        <v>4.7</v>
      </c>
      <c r="AN22" s="170">
        <v>5</v>
      </c>
      <c r="AO22" s="170">
        <v>5</v>
      </c>
      <c r="AP22" s="170">
        <v>5.9</v>
      </c>
      <c r="AQ22" s="170">
        <v>4.9</v>
      </c>
      <c r="AR22" s="170">
        <v>6.3</v>
      </c>
      <c r="AS22" s="170">
        <v>4.4</v>
      </c>
      <c r="AT22" s="170" t="s">
        <v>69</v>
      </c>
      <c r="AU22" s="170" t="s">
        <v>69</v>
      </c>
      <c r="AV22" s="170" t="s">
        <v>69</v>
      </c>
      <c r="AW22" s="170" t="s">
        <v>69</v>
      </c>
      <c r="AX22" s="170">
        <v>48</v>
      </c>
      <c r="AY22" s="170">
        <v>0</v>
      </c>
      <c r="AZ22" s="170">
        <v>5.9</v>
      </c>
      <c r="BA22" s="170">
        <v>5.3</v>
      </c>
      <c r="BB22" s="170">
        <v>7.9</v>
      </c>
      <c r="BC22" s="170" t="s">
        <v>69</v>
      </c>
      <c r="BD22" s="170">
        <v>0</v>
      </c>
      <c r="BE22" s="170" t="s">
        <v>69</v>
      </c>
      <c r="BF22" s="170" t="s">
        <v>69</v>
      </c>
      <c r="BG22" s="170" t="s">
        <v>69</v>
      </c>
      <c r="BH22" s="170" t="s">
        <v>69</v>
      </c>
      <c r="BI22" s="170" t="s">
        <v>69</v>
      </c>
      <c r="BJ22" s="170">
        <v>8.6</v>
      </c>
      <c r="BK22" s="170" t="s">
        <v>69</v>
      </c>
      <c r="BL22" s="170" t="s">
        <v>69</v>
      </c>
      <c r="BM22" s="170" t="s">
        <v>69</v>
      </c>
      <c r="BN22" s="170">
        <v>6.6</v>
      </c>
      <c r="BO22" s="170">
        <v>5</v>
      </c>
      <c r="BP22" s="170">
        <v>0</v>
      </c>
      <c r="BQ22" s="170">
        <v>5.5</v>
      </c>
      <c r="BR22" s="170">
        <v>6.2</v>
      </c>
      <c r="BS22" s="170">
        <v>4.6</v>
      </c>
      <c r="BT22" s="170">
        <v>5.8</v>
      </c>
      <c r="BU22" s="170">
        <v>7.5</v>
      </c>
      <c r="BV22" s="170">
        <v>6.9</v>
      </c>
      <c r="BW22" s="170">
        <v>5.9</v>
      </c>
      <c r="BX22" s="170">
        <v>5</v>
      </c>
      <c r="BY22" s="170">
        <v>6.8</v>
      </c>
      <c r="BZ22" s="170">
        <v>5.8</v>
      </c>
      <c r="CA22" s="170">
        <v>5.7</v>
      </c>
      <c r="CB22" s="170">
        <v>4.7</v>
      </c>
      <c r="CC22" s="170">
        <v>6.8</v>
      </c>
      <c r="CD22" s="170">
        <v>5.1</v>
      </c>
      <c r="CE22" s="170">
        <v>5.6</v>
      </c>
      <c r="CF22" s="170" t="s">
        <v>69</v>
      </c>
      <c r="CG22" s="170">
        <v>7.1</v>
      </c>
      <c r="CH22" s="170">
        <v>7.1</v>
      </c>
      <c r="CI22" s="170">
        <v>6.4</v>
      </c>
      <c r="CJ22" s="170">
        <v>5.4</v>
      </c>
      <c r="CK22" s="170">
        <v>9.1</v>
      </c>
      <c r="CL22" s="170">
        <v>8.4</v>
      </c>
      <c r="CM22" s="170">
        <v>53</v>
      </c>
      <c r="CN22" s="170">
        <v>0</v>
      </c>
      <c r="CO22" s="170">
        <v>7.1</v>
      </c>
      <c r="CP22" s="170">
        <v>7.9</v>
      </c>
      <c r="CQ22" s="170">
        <v>5.2</v>
      </c>
      <c r="CR22" s="170" t="s">
        <v>69</v>
      </c>
      <c r="CS22" s="170">
        <v>5.6</v>
      </c>
      <c r="CT22" s="170">
        <v>5.6</v>
      </c>
      <c r="CU22" s="170">
        <v>5.2</v>
      </c>
      <c r="CV22" s="170">
        <v>6.4</v>
      </c>
      <c r="CW22" s="170">
        <v>4.1</v>
      </c>
      <c r="CX22" s="170">
        <v>5.7</v>
      </c>
      <c r="CY22" s="170">
        <v>6.7</v>
      </c>
      <c r="CZ22" s="170" t="s">
        <v>69</v>
      </c>
      <c r="DA22" s="170" t="s">
        <v>69</v>
      </c>
      <c r="DB22" s="170" t="s">
        <v>69</v>
      </c>
      <c r="DC22" s="170">
        <v>6.7</v>
      </c>
      <c r="DD22" s="170">
        <v>9.1</v>
      </c>
      <c r="DE22" s="170">
        <v>9.1</v>
      </c>
      <c r="DF22" s="170">
        <v>4.7</v>
      </c>
      <c r="DG22" s="170" t="s">
        <v>69</v>
      </c>
      <c r="DH22" s="170">
        <v>7</v>
      </c>
      <c r="DI22" s="170">
        <v>7</v>
      </c>
      <c r="DJ22" s="170">
        <v>4.7</v>
      </c>
      <c r="DK22" s="170">
        <v>28</v>
      </c>
      <c r="DL22" s="170">
        <v>0</v>
      </c>
      <c r="DM22" s="170">
        <v>0</v>
      </c>
      <c r="DN22" s="170" t="s">
        <v>69</v>
      </c>
      <c r="DO22" s="171">
        <v>0</v>
      </c>
      <c r="DP22" s="170">
        <v>0</v>
      </c>
      <c r="DQ22" s="170">
        <v>5</v>
      </c>
      <c r="DR22" s="170">
        <v>134</v>
      </c>
      <c r="DS22" s="170">
        <v>5</v>
      </c>
      <c r="DT22" s="170">
        <v>139</v>
      </c>
      <c r="DU22" s="170">
        <v>129</v>
      </c>
      <c r="DV22" s="170">
        <v>0</v>
      </c>
      <c r="DW22" s="170">
        <v>0</v>
      </c>
      <c r="DX22" s="172">
        <v>0</v>
      </c>
      <c r="DY22" s="170">
        <v>6.39</v>
      </c>
      <c r="DZ22" s="173">
        <v>2.56</v>
      </c>
      <c r="EA22" s="170" t="s">
        <v>253</v>
      </c>
      <c r="EB22" s="170"/>
      <c r="EC22" s="170">
        <v>6.39</v>
      </c>
      <c r="ED22" s="170">
        <v>2.46</v>
      </c>
      <c r="EE22" s="170">
        <v>139</v>
      </c>
      <c r="EF22" s="170">
        <v>6.15</v>
      </c>
      <c r="EG22" s="170">
        <v>2.37</v>
      </c>
      <c r="EH22" s="170">
        <v>0</v>
      </c>
      <c r="EI22" s="174">
        <v>0</v>
      </c>
      <c r="EJ22" s="175" t="b">
        <v>1</v>
      </c>
    </row>
    <row r="23" spans="1:140" s="175" customFormat="1" ht="33" customHeight="1">
      <c r="A23" s="165">
        <v>9</v>
      </c>
      <c r="B23" s="166">
        <v>2120253839</v>
      </c>
      <c r="C23" s="167" t="s">
        <v>218</v>
      </c>
      <c r="D23" s="168" t="s">
        <v>454</v>
      </c>
      <c r="E23" s="166" t="s">
        <v>46</v>
      </c>
      <c r="F23" s="169">
        <v>35488</v>
      </c>
      <c r="G23" s="166" t="s">
        <v>19</v>
      </c>
      <c r="H23" s="166" t="s">
        <v>219</v>
      </c>
      <c r="I23" s="170">
        <v>7.7</v>
      </c>
      <c r="J23" s="170">
        <v>7.6</v>
      </c>
      <c r="K23" s="170">
        <v>5.8</v>
      </c>
      <c r="L23" s="170">
        <v>6.4</v>
      </c>
      <c r="M23" s="170">
        <v>7.5</v>
      </c>
      <c r="N23" s="170">
        <v>5.9</v>
      </c>
      <c r="O23" s="170">
        <v>4.4</v>
      </c>
      <c r="P23" s="170">
        <v>7.5</v>
      </c>
      <c r="Q23" s="170">
        <v>8.2</v>
      </c>
      <c r="R23" s="170" t="s">
        <v>69</v>
      </c>
      <c r="S23" s="170">
        <v>8.2</v>
      </c>
      <c r="T23" s="170" t="s">
        <v>69</v>
      </c>
      <c r="U23" s="170" t="s">
        <v>69</v>
      </c>
      <c r="V23" s="170" t="s">
        <v>69</v>
      </c>
      <c r="W23" s="170">
        <v>4.7</v>
      </c>
      <c r="X23" s="170">
        <v>7</v>
      </c>
      <c r="Y23" s="170">
        <v>7</v>
      </c>
      <c r="Z23" s="170">
        <v>4.7</v>
      </c>
      <c r="AA23" s="170">
        <v>8.3</v>
      </c>
      <c r="AB23" s="170">
        <v>9.1</v>
      </c>
      <c r="AC23" s="170">
        <v>8.7</v>
      </c>
      <c r="AD23" s="170">
        <v>5.9</v>
      </c>
      <c r="AE23" s="170">
        <v>6.7</v>
      </c>
      <c r="AF23" s="170">
        <v>5.3</v>
      </c>
      <c r="AG23" s="170">
        <v>7</v>
      </c>
      <c r="AH23" s="170">
        <v>6.2</v>
      </c>
      <c r="AI23" s="170">
        <v>6.6</v>
      </c>
      <c r="AJ23" s="170">
        <v>5.3</v>
      </c>
      <c r="AK23" s="170">
        <v>5.8</v>
      </c>
      <c r="AL23" s="170">
        <v>4.9</v>
      </c>
      <c r="AM23" s="170">
        <v>5.4</v>
      </c>
      <c r="AN23" s="170">
        <v>5.6</v>
      </c>
      <c r="AO23" s="170">
        <v>7.1</v>
      </c>
      <c r="AP23" s="170">
        <v>5.5</v>
      </c>
      <c r="AQ23" s="170">
        <v>7.2</v>
      </c>
      <c r="AR23" s="170">
        <v>5.3</v>
      </c>
      <c r="AS23" s="170">
        <v>6.7</v>
      </c>
      <c r="AT23" s="170" t="s">
        <v>69</v>
      </c>
      <c r="AU23" s="170" t="s">
        <v>69</v>
      </c>
      <c r="AV23" s="170" t="s">
        <v>69</v>
      </c>
      <c r="AW23" s="170" t="s">
        <v>69</v>
      </c>
      <c r="AX23" s="170">
        <v>50</v>
      </c>
      <c r="AY23" s="170">
        <v>0</v>
      </c>
      <c r="AZ23" s="170">
        <v>5.2</v>
      </c>
      <c r="BA23" s="170">
        <v>6</v>
      </c>
      <c r="BB23" s="170" t="s">
        <v>69</v>
      </c>
      <c r="BC23" s="170" t="s">
        <v>69</v>
      </c>
      <c r="BD23" s="170">
        <v>7.6</v>
      </c>
      <c r="BE23" s="170" t="s">
        <v>69</v>
      </c>
      <c r="BF23" s="170" t="s">
        <v>69</v>
      </c>
      <c r="BG23" s="170" t="s">
        <v>69</v>
      </c>
      <c r="BH23" s="170" t="s">
        <v>69</v>
      </c>
      <c r="BI23" s="170" t="s">
        <v>69</v>
      </c>
      <c r="BJ23" s="170">
        <v>6.3</v>
      </c>
      <c r="BK23" s="170" t="s">
        <v>69</v>
      </c>
      <c r="BL23" s="170" t="s">
        <v>69</v>
      </c>
      <c r="BM23" s="170" t="s">
        <v>69</v>
      </c>
      <c r="BN23" s="170">
        <v>7</v>
      </c>
      <c r="BO23" s="170">
        <v>5</v>
      </c>
      <c r="BP23" s="170">
        <v>0</v>
      </c>
      <c r="BQ23" s="170">
        <v>4.7</v>
      </c>
      <c r="BR23" s="170">
        <v>4.3</v>
      </c>
      <c r="BS23" s="170">
        <v>5.9</v>
      </c>
      <c r="BT23" s="170">
        <v>5.2</v>
      </c>
      <c r="BU23" s="170">
        <v>6.9</v>
      </c>
      <c r="BV23" s="170">
        <v>7.1</v>
      </c>
      <c r="BW23" s="170">
        <v>5.9</v>
      </c>
      <c r="BX23" s="170">
        <v>6.5</v>
      </c>
      <c r="BY23" s="170">
        <v>5.7</v>
      </c>
      <c r="BZ23" s="170">
        <v>6.7</v>
      </c>
      <c r="CA23" s="170">
        <v>6</v>
      </c>
      <c r="CB23" s="170">
        <v>5</v>
      </c>
      <c r="CC23" s="170">
        <v>6.8</v>
      </c>
      <c r="CD23" s="170">
        <v>4.9</v>
      </c>
      <c r="CE23" s="170">
        <v>6.7</v>
      </c>
      <c r="CF23" s="170" t="s">
        <v>69</v>
      </c>
      <c r="CG23" s="170">
        <v>7.9</v>
      </c>
      <c r="CH23" s="170">
        <v>7.9</v>
      </c>
      <c r="CI23" s="170">
        <v>6.1</v>
      </c>
      <c r="CJ23" s="170">
        <v>5.7</v>
      </c>
      <c r="CK23" s="170">
        <v>6.6</v>
      </c>
      <c r="CL23" s="170">
        <v>7.9</v>
      </c>
      <c r="CM23" s="170">
        <v>53</v>
      </c>
      <c r="CN23" s="170">
        <v>0</v>
      </c>
      <c r="CO23" s="170">
        <v>7.9</v>
      </c>
      <c r="CP23" s="170">
        <v>7.4</v>
      </c>
      <c r="CQ23" s="170">
        <v>5.4</v>
      </c>
      <c r="CR23" s="170" t="s">
        <v>69</v>
      </c>
      <c r="CS23" s="170">
        <v>6.7</v>
      </c>
      <c r="CT23" s="170">
        <v>6.7</v>
      </c>
      <c r="CU23" s="170">
        <v>5.4</v>
      </c>
      <c r="CV23" s="170">
        <v>5.9</v>
      </c>
      <c r="CW23" s="170">
        <v>4.1</v>
      </c>
      <c r="CX23" s="170">
        <v>6.5</v>
      </c>
      <c r="CY23" s="170">
        <v>4.3</v>
      </c>
      <c r="CZ23" s="170" t="s">
        <v>69</v>
      </c>
      <c r="DA23" s="170" t="s">
        <v>69</v>
      </c>
      <c r="DB23" s="170" t="s">
        <v>69</v>
      </c>
      <c r="DC23" s="170">
        <v>4.3</v>
      </c>
      <c r="DD23" s="170">
        <v>8.9</v>
      </c>
      <c r="DE23" s="170">
        <v>8.5</v>
      </c>
      <c r="DF23" s="170">
        <v>0</v>
      </c>
      <c r="DG23" s="170">
        <v>7.7</v>
      </c>
      <c r="DH23" s="170">
        <v>6.9</v>
      </c>
      <c r="DI23" s="170">
        <v>7.7</v>
      </c>
      <c r="DJ23" s="170">
        <v>6.9</v>
      </c>
      <c r="DK23" s="170">
        <v>28</v>
      </c>
      <c r="DL23" s="170">
        <v>0</v>
      </c>
      <c r="DM23" s="170">
        <v>0</v>
      </c>
      <c r="DN23" s="170" t="s">
        <v>69</v>
      </c>
      <c r="DO23" s="171">
        <v>0</v>
      </c>
      <c r="DP23" s="170">
        <v>0</v>
      </c>
      <c r="DQ23" s="170">
        <v>5</v>
      </c>
      <c r="DR23" s="170">
        <v>136</v>
      </c>
      <c r="DS23" s="170">
        <v>5</v>
      </c>
      <c r="DT23" s="170">
        <v>139</v>
      </c>
      <c r="DU23" s="170">
        <v>131</v>
      </c>
      <c r="DV23" s="170">
        <v>0</v>
      </c>
      <c r="DW23" s="170">
        <v>0</v>
      </c>
      <c r="DX23" s="172">
        <v>0</v>
      </c>
      <c r="DY23" s="170">
        <v>6.3</v>
      </c>
      <c r="DZ23" s="173">
        <v>2.49</v>
      </c>
      <c r="EA23" s="170" t="s">
        <v>253</v>
      </c>
      <c r="EB23" s="170"/>
      <c r="EC23" s="170">
        <v>6.3</v>
      </c>
      <c r="ED23" s="170">
        <v>2.39</v>
      </c>
      <c r="EE23" s="170">
        <v>143</v>
      </c>
      <c r="EF23" s="170">
        <v>5.98</v>
      </c>
      <c r="EG23" s="170">
        <v>2.27</v>
      </c>
      <c r="EH23" s="170">
        <v>0</v>
      </c>
      <c r="EI23" s="174">
        <v>0</v>
      </c>
      <c r="EJ23" s="175" t="b">
        <v>1</v>
      </c>
    </row>
    <row r="24" spans="1:140" s="175" customFormat="1" ht="33" customHeight="1">
      <c r="A24" s="165">
        <v>10</v>
      </c>
      <c r="B24" s="166">
        <v>2110233024</v>
      </c>
      <c r="C24" s="167" t="s">
        <v>455</v>
      </c>
      <c r="D24" s="168" t="s">
        <v>261</v>
      </c>
      <c r="E24" s="166" t="s">
        <v>39</v>
      </c>
      <c r="F24" s="169">
        <v>35554</v>
      </c>
      <c r="G24" s="166" t="s">
        <v>19</v>
      </c>
      <c r="H24" s="166" t="s">
        <v>219</v>
      </c>
      <c r="I24" s="170">
        <v>8</v>
      </c>
      <c r="J24" s="170">
        <v>7</v>
      </c>
      <c r="K24" s="170">
        <v>7.9</v>
      </c>
      <c r="L24" s="170">
        <v>5.2</v>
      </c>
      <c r="M24" s="170">
        <v>7.9</v>
      </c>
      <c r="N24" s="170">
        <v>5.6</v>
      </c>
      <c r="O24" s="170">
        <v>5.7</v>
      </c>
      <c r="P24" s="170" t="s">
        <v>69</v>
      </c>
      <c r="Q24" s="170">
        <v>6.4</v>
      </c>
      <c r="R24" s="170" t="s">
        <v>69</v>
      </c>
      <c r="S24" s="170">
        <v>6.4</v>
      </c>
      <c r="T24" s="170" t="s">
        <v>69</v>
      </c>
      <c r="U24" s="170" t="s">
        <v>69</v>
      </c>
      <c r="V24" s="170" t="s">
        <v>69</v>
      </c>
      <c r="W24" s="170">
        <v>6.9</v>
      </c>
      <c r="X24" s="170">
        <v>6.5</v>
      </c>
      <c r="Y24" s="170">
        <v>6.9</v>
      </c>
      <c r="Z24" s="170">
        <v>6.5</v>
      </c>
      <c r="AA24" s="170">
        <v>7.4</v>
      </c>
      <c r="AB24" s="170">
        <v>8.3</v>
      </c>
      <c r="AC24" s="170">
        <v>8.1</v>
      </c>
      <c r="AD24" s="170">
        <v>7.2</v>
      </c>
      <c r="AE24" s="170">
        <v>6</v>
      </c>
      <c r="AF24" s="170">
        <v>6</v>
      </c>
      <c r="AG24" s="170">
        <v>6.1</v>
      </c>
      <c r="AH24" s="170">
        <v>6.6</v>
      </c>
      <c r="AI24" s="170">
        <v>7.3</v>
      </c>
      <c r="AJ24" s="170">
        <v>5.7</v>
      </c>
      <c r="AK24" s="170">
        <v>5.9</v>
      </c>
      <c r="AL24" s="170">
        <v>6.8</v>
      </c>
      <c r="AM24" s="170">
        <v>7</v>
      </c>
      <c r="AN24" s="170">
        <v>5.2</v>
      </c>
      <c r="AO24" s="170">
        <v>6</v>
      </c>
      <c r="AP24" s="170">
        <v>6.2</v>
      </c>
      <c r="AQ24" s="170">
        <v>4</v>
      </c>
      <c r="AR24" s="170">
        <v>5.6</v>
      </c>
      <c r="AS24" s="170">
        <v>6.8</v>
      </c>
      <c r="AT24" s="170" t="s">
        <v>69</v>
      </c>
      <c r="AU24" s="170" t="s">
        <v>69</v>
      </c>
      <c r="AV24" s="170" t="s">
        <v>69</v>
      </c>
      <c r="AW24" s="170" t="s">
        <v>69</v>
      </c>
      <c r="AX24" s="170">
        <v>48</v>
      </c>
      <c r="AY24" s="170">
        <v>0</v>
      </c>
      <c r="AZ24" s="170">
        <v>5.3</v>
      </c>
      <c r="BA24" s="170">
        <v>5.9</v>
      </c>
      <c r="BB24" s="170">
        <v>6.1</v>
      </c>
      <c r="BC24" s="170" t="s">
        <v>69</v>
      </c>
      <c r="BD24" s="170" t="s">
        <v>69</v>
      </c>
      <c r="BE24" s="170" t="s">
        <v>69</v>
      </c>
      <c r="BF24" s="170" t="s">
        <v>69</v>
      </c>
      <c r="BG24" s="170" t="s">
        <v>69</v>
      </c>
      <c r="BH24" s="170" t="s">
        <v>69</v>
      </c>
      <c r="BI24" s="170" t="s">
        <v>69</v>
      </c>
      <c r="BJ24" s="170" t="s">
        <v>69</v>
      </c>
      <c r="BK24" s="170" t="s">
        <v>69</v>
      </c>
      <c r="BL24" s="170" t="s">
        <v>69</v>
      </c>
      <c r="BM24" s="170">
        <v>6.3</v>
      </c>
      <c r="BN24" s="170">
        <v>5</v>
      </c>
      <c r="BO24" s="170">
        <v>5</v>
      </c>
      <c r="BP24" s="170">
        <v>0</v>
      </c>
      <c r="BQ24" s="170">
        <v>5.5</v>
      </c>
      <c r="BR24" s="170">
        <v>6.1</v>
      </c>
      <c r="BS24" s="170">
        <v>6.4</v>
      </c>
      <c r="BT24" s="170">
        <v>5.4</v>
      </c>
      <c r="BU24" s="170">
        <v>6</v>
      </c>
      <c r="BV24" s="170">
        <v>5.1</v>
      </c>
      <c r="BW24" s="170">
        <v>6.6</v>
      </c>
      <c r="BX24" s="170">
        <v>5.9</v>
      </c>
      <c r="BY24" s="170">
        <v>5.8</v>
      </c>
      <c r="BZ24" s="170">
        <v>6.2</v>
      </c>
      <c r="CA24" s="170">
        <v>6.4</v>
      </c>
      <c r="CB24" s="170">
        <v>5.7</v>
      </c>
      <c r="CC24" s="170">
        <v>7.9</v>
      </c>
      <c r="CD24" s="170">
        <v>5.5</v>
      </c>
      <c r="CE24" s="170">
        <v>6</v>
      </c>
      <c r="CF24" s="170" t="s">
        <v>69</v>
      </c>
      <c r="CG24" s="170">
        <v>7.6</v>
      </c>
      <c r="CH24" s="170">
        <v>7.6</v>
      </c>
      <c r="CI24" s="170">
        <v>7.6</v>
      </c>
      <c r="CJ24" s="170">
        <v>5.9</v>
      </c>
      <c r="CK24" s="170">
        <v>9.2</v>
      </c>
      <c r="CL24" s="170">
        <v>8.6</v>
      </c>
      <c r="CM24" s="170">
        <v>53</v>
      </c>
      <c r="CN24" s="170">
        <v>0</v>
      </c>
      <c r="CO24" s="170">
        <v>7</v>
      </c>
      <c r="CP24" s="170">
        <v>7.6</v>
      </c>
      <c r="CQ24" s="170">
        <v>6.2</v>
      </c>
      <c r="CR24" s="170" t="s">
        <v>69</v>
      </c>
      <c r="CS24" s="170">
        <v>5.8</v>
      </c>
      <c r="CT24" s="170">
        <v>6.2</v>
      </c>
      <c r="CU24" s="170">
        <v>5.8</v>
      </c>
      <c r="CV24" s="170">
        <v>6.7</v>
      </c>
      <c r="CW24" s="170">
        <v>6.5</v>
      </c>
      <c r="CX24" s="170">
        <v>5.6</v>
      </c>
      <c r="CY24" s="170">
        <v>6.4</v>
      </c>
      <c r="CZ24" s="170" t="s">
        <v>69</v>
      </c>
      <c r="DA24" s="170" t="s">
        <v>69</v>
      </c>
      <c r="DB24" s="170" t="s">
        <v>69</v>
      </c>
      <c r="DC24" s="170">
        <v>6.4</v>
      </c>
      <c r="DD24" s="170">
        <v>9</v>
      </c>
      <c r="DE24" s="170">
        <v>9.1</v>
      </c>
      <c r="DF24" s="170">
        <v>6.4</v>
      </c>
      <c r="DG24" s="170" t="s">
        <v>69</v>
      </c>
      <c r="DH24" s="170">
        <v>6.8</v>
      </c>
      <c r="DI24" s="170">
        <v>6.8</v>
      </c>
      <c r="DJ24" s="170">
        <v>6.4</v>
      </c>
      <c r="DK24" s="170">
        <v>28</v>
      </c>
      <c r="DL24" s="170">
        <v>0</v>
      </c>
      <c r="DM24" s="170">
        <v>0</v>
      </c>
      <c r="DN24" s="170" t="s">
        <v>69</v>
      </c>
      <c r="DO24" s="171">
        <v>0</v>
      </c>
      <c r="DP24" s="170">
        <v>0</v>
      </c>
      <c r="DQ24" s="170">
        <v>5</v>
      </c>
      <c r="DR24" s="170">
        <v>134</v>
      </c>
      <c r="DS24" s="170">
        <v>5</v>
      </c>
      <c r="DT24" s="170">
        <v>139</v>
      </c>
      <c r="DU24" s="170">
        <v>129</v>
      </c>
      <c r="DV24" s="170">
        <v>0</v>
      </c>
      <c r="DW24" s="170">
        <v>0</v>
      </c>
      <c r="DX24" s="172">
        <v>0</v>
      </c>
      <c r="DY24" s="170">
        <v>6.53</v>
      </c>
      <c r="DZ24" s="173">
        <v>2.65</v>
      </c>
      <c r="EA24" s="170" t="s">
        <v>253</v>
      </c>
      <c r="EB24" s="170"/>
      <c r="EC24" s="170">
        <v>6.53</v>
      </c>
      <c r="ED24" s="170">
        <v>2.55</v>
      </c>
      <c r="EE24" s="170">
        <v>139</v>
      </c>
      <c r="EF24" s="170">
        <v>6.28</v>
      </c>
      <c r="EG24" s="170">
        <v>2.45</v>
      </c>
      <c r="EH24" s="170">
        <v>0</v>
      </c>
      <c r="EI24" s="174">
        <v>0</v>
      </c>
      <c r="EJ24" s="175" t="b">
        <v>1</v>
      </c>
    </row>
    <row r="25" spans="1:140" s="175" customFormat="1" ht="33" customHeight="1">
      <c r="A25" s="165">
        <v>11</v>
      </c>
      <c r="B25" s="166">
        <v>2120259541</v>
      </c>
      <c r="C25" s="167" t="s">
        <v>218</v>
      </c>
      <c r="D25" s="168" t="s">
        <v>456</v>
      </c>
      <c r="E25" s="166" t="s">
        <v>62</v>
      </c>
      <c r="F25" s="169">
        <v>35571</v>
      </c>
      <c r="G25" s="166" t="s">
        <v>19</v>
      </c>
      <c r="H25" s="166" t="s">
        <v>219</v>
      </c>
      <c r="I25" s="170">
        <v>8.9</v>
      </c>
      <c r="J25" s="170">
        <v>8.9</v>
      </c>
      <c r="K25" s="170">
        <v>7.5</v>
      </c>
      <c r="L25" s="170">
        <v>7.6</v>
      </c>
      <c r="M25" s="170">
        <v>6.3</v>
      </c>
      <c r="N25" s="170">
        <v>6.5</v>
      </c>
      <c r="O25" s="170">
        <v>6.8</v>
      </c>
      <c r="P25" s="170" t="s">
        <v>69</v>
      </c>
      <c r="Q25" s="170">
        <v>6.9</v>
      </c>
      <c r="R25" s="170" t="s">
        <v>69</v>
      </c>
      <c r="S25" s="170">
        <v>6.9</v>
      </c>
      <c r="T25" s="170" t="s">
        <v>69</v>
      </c>
      <c r="U25" s="170" t="s">
        <v>69</v>
      </c>
      <c r="V25" s="170" t="s">
        <v>69</v>
      </c>
      <c r="W25" s="170">
        <v>7.2</v>
      </c>
      <c r="X25" s="170">
        <v>8.6</v>
      </c>
      <c r="Y25" s="170">
        <v>8.6</v>
      </c>
      <c r="Z25" s="170">
        <v>7.2</v>
      </c>
      <c r="AA25" s="170">
        <v>7.7</v>
      </c>
      <c r="AB25" s="170">
        <v>9.8</v>
      </c>
      <c r="AC25" s="170">
        <v>9</v>
      </c>
      <c r="AD25" s="170">
        <v>8.2</v>
      </c>
      <c r="AE25" s="170">
        <v>7</v>
      </c>
      <c r="AF25" s="170">
        <v>6.1</v>
      </c>
      <c r="AG25" s="170">
        <v>7</v>
      </c>
      <c r="AH25" s="170" t="s">
        <v>259</v>
      </c>
      <c r="AI25" s="170">
        <v>6.7</v>
      </c>
      <c r="AJ25" s="170" t="s">
        <v>259</v>
      </c>
      <c r="AK25" s="170">
        <v>7.2</v>
      </c>
      <c r="AL25" s="170">
        <v>6.2</v>
      </c>
      <c r="AM25" s="170">
        <v>7</v>
      </c>
      <c r="AN25" s="170">
        <v>4.9</v>
      </c>
      <c r="AO25" s="170">
        <v>7.2</v>
      </c>
      <c r="AP25" s="170">
        <v>6.1</v>
      </c>
      <c r="AQ25" s="170">
        <v>4.6</v>
      </c>
      <c r="AR25" s="170">
        <v>7.5</v>
      </c>
      <c r="AS25" s="170">
        <v>6.4</v>
      </c>
      <c r="AT25" s="170">
        <v>6</v>
      </c>
      <c r="AU25" s="170" t="s">
        <v>69</v>
      </c>
      <c r="AV25" s="170">
        <v>6.1</v>
      </c>
      <c r="AW25" s="170" t="s">
        <v>69</v>
      </c>
      <c r="AX25" s="170">
        <v>50</v>
      </c>
      <c r="AY25" s="170">
        <v>0</v>
      </c>
      <c r="AZ25" s="170">
        <v>5.5</v>
      </c>
      <c r="BA25" s="170">
        <v>6.1</v>
      </c>
      <c r="BB25" s="170">
        <v>10</v>
      </c>
      <c r="BC25" s="170" t="s">
        <v>69</v>
      </c>
      <c r="BD25" s="170" t="s">
        <v>69</v>
      </c>
      <c r="BE25" s="170" t="s">
        <v>69</v>
      </c>
      <c r="BF25" s="170" t="s">
        <v>69</v>
      </c>
      <c r="BG25" s="170" t="s">
        <v>69</v>
      </c>
      <c r="BH25" s="170">
        <v>9.1</v>
      </c>
      <c r="BI25" s="170" t="s">
        <v>69</v>
      </c>
      <c r="BJ25" s="170" t="s">
        <v>69</v>
      </c>
      <c r="BK25" s="170" t="s">
        <v>69</v>
      </c>
      <c r="BL25" s="170" t="s">
        <v>69</v>
      </c>
      <c r="BM25" s="170" t="s">
        <v>69</v>
      </c>
      <c r="BN25" s="170">
        <v>5.3</v>
      </c>
      <c r="BO25" s="170">
        <v>5</v>
      </c>
      <c r="BP25" s="170">
        <v>0</v>
      </c>
      <c r="BQ25" s="170">
        <v>7.1</v>
      </c>
      <c r="BR25" s="170">
        <v>4.5</v>
      </c>
      <c r="BS25" s="170">
        <v>8.1</v>
      </c>
      <c r="BT25" s="170">
        <v>5.2</v>
      </c>
      <c r="BU25" s="170">
        <v>7.2</v>
      </c>
      <c r="BV25" s="170">
        <v>5.4</v>
      </c>
      <c r="BW25" s="170">
        <v>8</v>
      </c>
      <c r="BX25" s="170">
        <v>6.7</v>
      </c>
      <c r="BY25" s="170">
        <v>8</v>
      </c>
      <c r="BZ25" s="170">
        <v>7.2</v>
      </c>
      <c r="CA25" s="170">
        <v>5</v>
      </c>
      <c r="CB25" s="170">
        <v>6.7</v>
      </c>
      <c r="CC25" s="170">
        <v>6.7</v>
      </c>
      <c r="CD25" s="170">
        <v>5.7</v>
      </c>
      <c r="CE25" s="170">
        <v>5.1</v>
      </c>
      <c r="CF25" s="170" t="s">
        <v>69</v>
      </c>
      <c r="CG25" s="170">
        <v>6.1</v>
      </c>
      <c r="CH25" s="170">
        <v>6.1</v>
      </c>
      <c r="CI25" s="170">
        <v>5.2</v>
      </c>
      <c r="CJ25" s="170">
        <v>6.5</v>
      </c>
      <c r="CK25" s="170">
        <v>7</v>
      </c>
      <c r="CL25" s="170">
        <v>8.6</v>
      </c>
      <c r="CM25" s="170">
        <v>53</v>
      </c>
      <c r="CN25" s="170">
        <v>0</v>
      </c>
      <c r="CO25" s="170">
        <v>7.7</v>
      </c>
      <c r="CP25" s="170">
        <v>6.3</v>
      </c>
      <c r="CQ25" s="170">
        <v>5.1</v>
      </c>
      <c r="CR25" s="170" t="s">
        <v>69</v>
      </c>
      <c r="CS25" s="170">
        <v>5.8</v>
      </c>
      <c r="CT25" s="170">
        <v>5.8</v>
      </c>
      <c r="CU25" s="170">
        <v>5.1</v>
      </c>
      <c r="CV25" s="170">
        <v>7</v>
      </c>
      <c r="CW25" s="170">
        <v>5.6</v>
      </c>
      <c r="CX25" s="170">
        <v>5</v>
      </c>
      <c r="CY25" s="170">
        <v>7.2</v>
      </c>
      <c r="CZ25" s="170" t="s">
        <v>69</v>
      </c>
      <c r="DA25" s="170" t="s">
        <v>69</v>
      </c>
      <c r="DB25" s="170" t="s">
        <v>69</v>
      </c>
      <c r="DC25" s="170">
        <v>7.2</v>
      </c>
      <c r="DD25" s="170">
        <v>8.7</v>
      </c>
      <c r="DE25" s="170">
        <v>9.3</v>
      </c>
      <c r="DF25" s="170">
        <v>4.7</v>
      </c>
      <c r="DG25" s="170">
        <v>6.5</v>
      </c>
      <c r="DH25" s="170" t="s">
        <v>69</v>
      </c>
      <c r="DI25" s="170">
        <v>6.5</v>
      </c>
      <c r="DJ25" s="170">
        <v>4.7</v>
      </c>
      <c r="DK25" s="170">
        <v>28</v>
      </c>
      <c r="DL25" s="170">
        <v>0</v>
      </c>
      <c r="DM25" s="170">
        <v>6.7</v>
      </c>
      <c r="DN25" s="170" t="s">
        <v>69</v>
      </c>
      <c r="DO25" s="171">
        <v>6.7</v>
      </c>
      <c r="DP25" s="170">
        <v>5</v>
      </c>
      <c r="DQ25" s="170">
        <v>0</v>
      </c>
      <c r="DR25" s="170">
        <v>141</v>
      </c>
      <c r="DS25" s="170">
        <v>0</v>
      </c>
      <c r="DT25" s="170">
        <v>139</v>
      </c>
      <c r="DU25" s="170">
        <v>131</v>
      </c>
      <c r="DV25" s="170">
        <v>0</v>
      </c>
      <c r="DW25" s="170">
        <v>2</v>
      </c>
      <c r="DX25" s="172">
        <v>0</v>
      </c>
      <c r="DY25" s="170">
        <v>6.67</v>
      </c>
      <c r="DZ25" s="173">
        <v>2.64</v>
      </c>
      <c r="EA25" s="170" t="s">
        <v>253</v>
      </c>
      <c r="EB25" s="170"/>
      <c r="EC25" s="170">
        <v>6.93</v>
      </c>
      <c r="ED25" s="170">
        <v>2.64</v>
      </c>
      <c r="EE25" s="170">
        <v>141</v>
      </c>
      <c r="EF25" s="170">
        <v>6.67</v>
      </c>
      <c r="EG25" s="170">
        <v>2.68</v>
      </c>
      <c r="EH25" s="170">
        <v>0</v>
      </c>
      <c r="EI25" s="174">
        <v>0</v>
      </c>
      <c r="EJ25" s="175" t="b">
        <v>1</v>
      </c>
    </row>
    <row r="26" spans="1:140" s="175" customFormat="1" ht="33" customHeight="1">
      <c r="A26" s="165">
        <v>12</v>
      </c>
      <c r="B26" s="166">
        <v>2120256830</v>
      </c>
      <c r="C26" s="167" t="s">
        <v>218</v>
      </c>
      <c r="D26" s="168" t="s">
        <v>255</v>
      </c>
      <c r="E26" s="166" t="s">
        <v>56</v>
      </c>
      <c r="F26" s="169">
        <v>35702</v>
      </c>
      <c r="G26" s="166" t="s">
        <v>19</v>
      </c>
      <c r="H26" s="166" t="s">
        <v>219</v>
      </c>
      <c r="I26" s="170">
        <v>8.4</v>
      </c>
      <c r="J26" s="170">
        <v>8.5</v>
      </c>
      <c r="K26" s="170">
        <v>8.3</v>
      </c>
      <c r="L26" s="170">
        <v>7.3</v>
      </c>
      <c r="M26" s="170">
        <v>7</v>
      </c>
      <c r="N26" s="170">
        <v>7</v>
      </c>
      <c r="O26" s="170">
        <v>6.9</v>
      </c>
      <c r="P26" s="170" t="s">
        <v>69</v>
      </c>
      <c r="Q26" s="170">
        <v>6.6</v>
      </c>
      <c r="R26" s="170" t="s">
        <v>69</v>
      </c>
      <c r="S26" s="170">
        <v>6.6</v>
      </c>
      <c r="T26" s="170" t="s">
        <v>69</v>
      </c>
      <c r="U26" s="170" t="s">
        <v>69</v>
      </c>
      <c r="V26" s="170" t="s">
        <v>69</v>
      </c>
      <c r="W26" s="170">
        <v>6.7</v>
      </c>
      <c r="X26" s="170">
        <v>7.3</v>
      </c>
      <c r="Y26" s="170">
        <v>7.3</v>
      </c>
      <c r="Z26" s="170">
        <v>6.7</v>
      </c>
      <c r="AA26" s="170">
        <v>7.2</v>
      </c>
      <c r="AB26" s="170">
        <v>8.8</v>
      </c>
      <c r="AC26" s="170">
        <v>8.1</v>
      </c>
      <c r="AD26" s="170">
        <v>5.5</v>
      </c>
      <c r="AE26" s="170">
        <v>6</v>
      </c>
      <c r="AF26" s="170">
        <v>5.9</v>
      </c>
      <c r="AG26" s="170">
        <v>8.5</v>
      </c>
      <c r="AH26" s="170">
        <v>6.4</v>
      </c>
      <c r="AI26" s="170">
        <v>7.8</v>
      </c>
      <c r="AJ26" s="170">
        <v>5.1</v>
      </c>
      <c r="AK26" s="170">
        <v>7.2</v>
      </c>
      <c r="AL26" s="170">
        <v>6</v>
      </c>
      <c r="AM26" s="170">
        <v>5.5</v>
      </c>
      <c r="AN26" s="170">
        <v>6.8</v>
      </c>
      <c r="AO26" s="170">
        <v>6.1</v>
      </c>
      <c r="AP26" s="170">
        <v>7.2</v>
      </c>
      <c r="AQ26" s="170">
        <v>5.1</v>
      </c>
      <c r="AR26" s="170">
        <v>6.5</v>
      </c>
      <c r="AS26" s="170">
        <v>6.8</v>
      </c>
      <c r="AT26" s="170" t="s">
        <v>69</v>
      </c>
      <c r="AU26" s="170" t="s">
        <v>69</v>
      </c>
      <c r="AV26" s="170" t="s">
        <v>69</v>
      </c>
      <c r="AW26" s="170" t="s">
        <v>69</v>
      </c>
      <c r="AX26" s="170">
        <v>48</v>
      </c>
      <c r="AY26" s="170">
        <v>0</v>
      </c>
      <c r="AZ26" s="170">
        <v>5.9</v>
      </c>
      <c r="BA26" s="170">
        <v>8</v>
      </c>
      <c r="BB26" s="170">
        <v>7.4</v>
      </c>
      <c r="BC26" s="170" t="s">
        <v>69</v>
      </c>
      <c r="BD26" s="170" t="s">
        <v>69</v>
      </c>
      <c r="BE26" s="170" t="s">
        <v>69</v>
      </c>
      <c r="BF26" s="170" t="s">
        <v>69</v>
      </c>
      <c r="BG26" s="170" t="s">
        <v>69</v>
      </c>
      <c r="BH26" s="170">
        <v>9.5</v>
      </c>
      <c r="BI26" s="170" t="s">
        <v>69</v>
      </c>
      <c r="BJ26" s="170" t="s">
        <v>69</v>
      </c>
      <c r="BK26" s="170" t="s">
        <v>69</v>
      </c>
      <c r="BL26" s="170" t="s">
        <v>69</v>
      </c>
      <c r="BM26" s="170" t="s">
        <v>69</v>
      </c>
      <c r="BN26" s="170">
        <v>7.8</v>
      </c>
      <c r="BO26" s="170">
        <v>5</v>
      </c>
      <c r="BP26" s="170">
        <v>0</v>
      </c>
      <c r="BQ26" s="170">
        <v>5.7</v>
      </c>
      <c r="BR26" s="170">
        <v>5.4</v>
      </c>
      <c r="BS26" s="170">
        <v>5</v>
      </c>
      <c r="BT26" s="170">
        <v>5.8</v>
      </c>
      <c r="BU26" s="170">
        <v>5.9</v>
      </c>
      <c r="BV26" s="170">
        <v>7.1</v>
      </c>
      <c r="BW26" s="170">
        <v>5.1</v>
      </c>
      <c r="BX26" s="170">
        <v>5</v>
      </c>
      <c r="BY26" s="170">
        <v>6.9</v>
      </c>
      <c r="BZ26" s="170">
        <v>6.2</v>
      </c>
      <c r="CA26" s="170">
        <v>5</v>
      </c>
      <c r="CB26" s="170">
        <v>7.7</v>
      </c>
      <c r="CC26" s="170">
        <v>7.2</v>
      </c>
      <c r="CD26" s="170">
        <v>5.8</v>
      </c>
      <c r="CE26" s="170">
        <v>5.8</v>
      </c>
      <c r="CF26" s="170" t="s">
        <v>69</v>
      </c>
      <c r="CG26" s="170">
        <v>8</v>
      </c>
      <c r="CH26" s="170">
        <v>8</v>
      </c>
      <c r="CI26" s="170">
        <v>7.2</v>
      </c>
      <c r="CJ26" s="170">
        <v>5.3</v>
      </c>
      <c r="CK26" s="170">
        <v>8.8</v>
      </c>
      <c r="CL26" s="170">
        <v>8.1</v>
      </c>
      <c r="CM26" s="170">
        <v>53</v>
      </c>
      <c r="CN26" s="170">
        <v>0</v>
      </c>
      <c r="CO26" s="170">
        <v>7.1</v>
      </c>
      <c r="CP26" s="170">
        <v>6.5</v>
      </c>
      <c r="CQ26" s="170">
        <v>4.9</v>
      </c>
      <c r="CR26" s="170" t="s">
        <v>69</v>
      </c>
      <c r="CS26" s="170">
        <v>6.2</v>
      </c>
      <c r="CT26" s="170">
        <v>6.2</v>
      </c>
      <c r="CU26" s="170">
        <v>4.9</v>
      </c>
      <c r="CV26" s="170">
        <v>6.9</v>
      </c>
      <c r="CW26" s="170">
        <v>5.1</v>
      </c>
      <c r="CX26" s="170">
        <v>5</v>
      </c>
      <c r="CY26" s="170">
        <v>7.6</v>
      </c>
      <c r="CZ26" s="170" t="s">
        <v>69</v>
      </c>
      <c r="DA26" s="170" t="s">
        <v>69</v>
      </c>
      <c r="DB26" s="170" t="s">
        <v>69</v>
      </c>
      <c r="DC26" s="170">
        <v>7.6</v>
      </c>
      <c r="DD26" s="170">
        <v>9.5</v>
      </c>
      <c r="DE26" s="170">
        <v>8.2</v>
      </c>
      <c r="DF26" s="170">
        <v>4.3</v>
      </c>
      <c r="DG26" s="170" t="s">
        <v>69</v>
      </c>
      <c r="DH26" s="170">
        <v>5</v>
      </c>
      <c r="DI26" s="170">
        <v>5</v>
      </c>
      <c r="DJ26" s="170">
        <v>4.3</v>
      </c>
      <c r="DK26" s="170">
        <v>28</v>
      </c>
      <c r="DL26" s="170">
        <v>0</v>
      </c>
      <c r="DM26" s="170">
        <v>0</v>
      </c>
      <c r="DN26" s="170" t="s">
        <v>69</v>
      </c>
      <c r="DO26" s="171">
        <v>0</v>
      </c>
      <c r="DP26" s="170">
        <v>0</v>
      </c>
      <c r="DQ26" s="170">
        <v>5</v>
      </c>
      <c r="DR26" s="170">
        <v>134</v>
      </c>
      <c r="DS26" s="170">
        <v>5</v>
      </c>
      <c r="DT26" s="170">
        <v>139</v>
      </c>
      <c r="DU26" s="170">
        <v>129</v>
      </c>
      <c r="DV26" s="170">
        <v>0</v>
      </c>
      <c r="DW26" s="170">
        <v>0</v>
      </c>
      <c r="DX26" s="172">
        <v>0</v>
      </c>
      <c r="DY26" s="170">
        <v>6.5</v>
      </c>
      <c r="DZ26" s="173">
        <v>2.64</v>
      </c>
      <c r="EA26" s="170" t="s">
        <v>253</v>
      </c>
      <c r="EB26" s="170"/>
      <c r="EC26" s="170">
        <v>6.5</v>
      </c>
      <c r="ED26" s="170">
        <v>2.54</v>
      </c>
      <c r="EE26" s="170">
        <v>139</v>
      </c>
      <c r="EF26" s="170">
        <v>6.26</v>
      </c>
      <c r="EG26" s="170">
        <v>2.44</v>
      </c>
      <c r="EH26" s="170">
        <v>0</v>
      </c>
      <c r="EI26" s="174">
        <v>0</v>
      </c>
      <c r="EJ26" s="175" t="b">
        <v>1</v>
      </c>
    </row>
    <row r="27" spans="1:140" s="175" customFormat="1" ht="33" customHeight="1">
      <c r="A27" s="165">
        <v>13</v>
      </c>
      <c r="B27" s="166">
        <v>2120253836</v>
      </c>
      <c r="C27" s="167" t="s">
        <v>263</v>
      </c>
      <c r="D27" s="168" t="s">
        <v>457</v>
      </c>
      <c r="E27" s="166" t="s">
        <v>34</v>
      </c>
      <c r="F27" s="169">
        <v>35651</v>
      </c>
      <c r="G27" s="166" t="s">
        <v>19</v>
      </c>
      <c r="H27" s="166" t="s">
        <v>219</v>
      </c>
      <c r="I27" s="170">
        <v>8</v>
      </c>
      <c r="J27" s="170">
        <v>6.5</v>
      </c>
      <c r="K27" s="170">
        <v>8.4</v>
      </c>
      <c r="L27" s="170">
        <v>7</v>
      </c>
      <c r="M27" s="170">
        <v>6.4</v>
      </c>
      <c r="N27" s="170">
        <v>6.8</v>
      </c>
      <c r="O27" s="170">
        <v>5.9</v>
      </c>
      <c r="P27" s="170" t="s">
        <v>69</v>
      </c>
      <c r="Q27" s="170">
        <v>5.5</v>
      </c>
      <c r="R27" s="170" t="s">
        <v>69</v>
      </c>
      <c r="S27" s="170">
        <v>5.5</v>
      </c>
      <c r="T27" s="170" t="s">
        <v>69</v>
      </c>
      <c r="U27" s="170">
        <v>7.1</v>
      </c>
      <c r="V27" s="170" t="s">
        <v>69</v>
      </c>
      <c r="W27" s="170">
        <v>6.7</v>
      </c>
      <c r="X27" s="170" t="s">
        <v>69</v>
      </c>
      <c r="Y27" s="170">
        <v>7.1</v>
      </c>
      <c r="Z27" s="170">
        <v>6.7</v>
      </c>
      <c r="AA27" s="170">
        <v>7</v>
      </c>
      <c r="AB27" s="170">
        <v>8.6</v>
      </c>
      <c r="AC27" s="170">
        <v>8.6</v>
      </c>
      <c r="AD27" s="170">
        <v>7.9</v>
      </c>
      <c r="AE27" s="170">
        <v>7.1</v>
      </c>
      <c r="AF27" s="170">
        <v>6.4</v>
      </c>
      <c r="AG27" s="170">
        <v>7.2</v>
      </c>
      <c r="AH27" s="170">
        <v>5.9</v>
      </c>
      <c r="AI27" s="170">
        <v>6</v>
      </c>
      <c r="AJ27" s="170">
        <v>5.8</v>
      </c>
      <c r="AK27" s="170">
        <v>6.1</v>
      </c>
      <c r="AL27" s="170">
        <v>5.9</v>
      </c>
      <c r="AM27" s="170">
        <v>4.3</v>
      </c>
      <c r="AN27" s="170">
        <v>4.9</v>
      </c>
      <c r="AO27" s="170">
        <v>4.3</v>
      </c>
      <c r="AP27" s="170">
        <v>5.7</v>
      </c>
      <c r="AQ27" s="170">
        <v>4.9</v>
      </c>
      <c r="AR27" s="170">
        <v>4.9</v>
      </c>
      <c r="AS27" s="170">
        <v>6.9</v>
      </c>
      <c r="AT27" s="170">
        <v>6.2</v>
      </c>
      <c r="AU27" s="170" t="s">
        <v>69</v>
      </c>
      <c r="AV27" s="170">
        <v>5.9</v>
      </c>
      <c r="AW27" s="170" t="s">
        <v>69</v>
      </c>
      <c r="AX27" s="170">
        <v>50</v>
      </c>
      <c r="AY27" s="170">
        <v>0</v>
      </c>
      <c r="AZ27" s="170">
        <v>6.5</v>
      </c>
      <c r="BA27" s="170">
        <v>6.5</v>
      </c>
      <c r="BB27" s="170" t="s">
        <v>69</v>
      </c>
      <c r="BC27" s="170" t="s">
        <v>69</v>
      </c>
      <c r="BD27" s="170">
        <v>7.4</v>
      </c>
      <c r="BE27" s="170" t="s">
        <v>69</v>
      </c>
      <c r="BF27" s="170" t="s">
        <v>69</v>
      </c>
      <c r="BG27" s="170" t="s">
        <v>69</v>
      </c>
      <c r="BH27" s="170" t="s">
        <v>69</v>
      </c>
      <c r="BI27" s="170" t="s">
        <v>69</v>
      </c>
      <c r="BJ27" s="170">
        <v>6.3</v>
      </c>
      <c r="BK27" s="170" t="s">
        <v>69</v>
      </c>
      <c r="BL27" s="170" t="s">
        <v>69</v>
      </c>
      <c r="BM27" s="170" t="s">
        <v>69</v>
      </c>
      <c r="BN27" s="170">
        <v>5.1</v>
      </c>
      <c r="BO27" s="170">
        <v>5</v>
      </c>
      <c r="BP27" s="170">
        <v>0</v>
      </c>
      <c r="BQ27" s="170">
        <v>5.9</v>
      </c>
      <c r="BR27" s="170">
        <v>8.3</v>
      </c>
      <c r="BS27" s="170">
        <v>6</v>
      </c>
      <c r="BT27" s="170">
        <v>7.1</v>
      </c>
      <c r="BU27" s="170">
        <v>5.9</v>
      </c>
      <c r="BV27" s="170">
        <v>6.4</v>
      </c>
      <c r="BW27" s="170">
        <v>7</v>
      </c>
      <c r="BX27" s="170">
        <v>6.1</v>
      </c>
      <c r="BY27" s="170">
        <v>8.7</v>
      </c>
      <c r="BZ27" s="170">
        <v>7.6</v>
      </c>
      <c r="CA27" s="170">
        <v>5.9</v>
      </c>
      <c r="CB27" s="170">
        <v>5.7</v>
      </c>
      <c r="CC27" s="170">
        <v>7.2</v>
      </c>
      <c r="CD27" s="170">
        <v>6</v>
      </c>
      <c r="CE27" s="170">
        <v>6.7</v>
      </c>
      <c r="CF27" s="170">
        <v>8.2</v>
      </c>
      <c r="CG27" s="170" t="s">
        <v>69</v>
      </c>
      <c r="CH27" s="170">
        <v>8.2</v>
      </c>
      <c r="CI27" s="170">
        <v>6</v>
      </c>
      <c r="CJ27" s="170">
        <v>6.5</v>
      </c>
      <c r="CK27" s="170">
        <v>8.3</v>
      </c>
      <c r="CL27" s="170">
        <v>8.2</v>
      </c>
      <c r="CM27" s="170">
        <v>53</v>
      </c>
      <c r="CN27" s="170">
        <v>0</v>
      </c>
      <c r="CO27" s="170">
        <v>7.6</v>
      </c>
      <c r="CP27" s="170">
        <v>6.8</v>
      </c>
      <c r="CQ27" s="170" t="s">
        <v>69</v>
      </c>
      <c r="CR27" s="170">
        <v>7.5</v>
      </c>
      <c r="CS27" s="170">
        <v>6.6</v>
      </c>
      <c r="CT27" s="170">
        <v>7.5</v>
      </c>
      <c r="CU27" s="170">
        <v>6.6</v>
      </c>
      <c r="CV27" s="170">
        <v>6.5</v>
      </c>
      <c r="CW27" s="170">
        <v>5.1</v>
      </c>
      <c r="CX27" s="170">
        <v>5</v>
      </c>
      <c r="CY27" s="170">
        <v>6.1</v>
      </c>
      <c r="CZ27" s="170" t="s">
        <v>69</v>
      </c>
      <c r="DA27" s="170" t="s">
        <v>69</v>
      </c>
      <c r="DB27" s="170" t="s">
        <v>69</v>
      </c>
      <c r="DC27" s="170">
        <v>6.1</v>
      </c>
      <c r="DD27" s="170">
        <v>7.8</v>
      </c>
      <c r="DE27" s="170">
        <v>8.7</v>
      </c>
      <c r="DF27" s="170">
        <v>7.5</v>
      </c>
      <c r="DG27" s="170" t="s">
        <v>69</v>
      </c>
      <c r="DH27" s="170">
        <v>6.3</v>
      </c>
      <c r="DI27" s="170">
        <v>7.5</v>
      </c>
      <c r="DJ27" s="170">
        <v>6.3</v>
      </c>
      <c r="DK27" s="170">
        <v>28</v>
      </c>
      <c r="DL27" s="170">
        <v>0</v>
      </c>
      <c r="DM27" s="170">
        <v>0</v>
      </c>
      <c r="DN27" s="170" t="s">
        <v>69</v>
      </c>
      <c r="DO27" s="171">
        <v>0</v>
      </c>
      <c r="DP27" s="170">
        <v>0</v>
      </c>
      <c r="DQ27" s="170">
        <v>5</v>
      </c>
      <c r="DR27" s="170">
        <v>136</v>
      </c>
      <c r="DS27" s="170">
        <v>5</v>
      </c>
      <c r="DT27" s="170">
        <v>139</v>
      </c>
      <c r="DU27" s="170">
        <v>131</v>
      </c>
      <c r="DV27" s="170">
        <v>0</v>
      </c>
      <c r="DW27" s="170">
        <v>0</v>
      </c>
      <c r="DX27" s="172">
        <v>0</v>
      </c>
      <c r="DY27" s="170">
        <v>6.72</v>
      </c>
      <c r="DZ27" s="173">
        <v>2.8</v>
      </c>
      <c r="EA27" s="170" t="s">
        <v>253</v>
      </c>
      <c r="EB27" s="170"/>
      <c r="EC27" s="170">
        <v>6.72</v>
      </c>
      <c r="ED27" s="170">
        <v>2.69</v>
      </c>
      <c r="EE27" s="170">
        <v>141</v>
      </c>
      <c r="EF27" s="170">
        <v>6.48</v>
      </c>
      <c r="EG27" s="170">
        <v>2.59</v>
      </c>
      <c r="EH27" s="170">
        <v>0</v>
      </c>
      <c r="EI27" s="174">
        <v>0</v>
      </c>
      <c r="EJ27" s="175" t="b">
        <v>1</v>
      </c>
    </row>
    <row r="28" spans="1:140" s="175" customFormat="1" ht="33" customHeight="1">
      <c r="A28" s="165">
        <v>14</v>
      </c>
      <c r="B28" s="166">
        <v>2120253805</v>
      </c>
      <c r="C28" s="167" t="s">
        <v>218</v>
      </c>
      <c r="D28" s="168" t="s">
        <v>266</v>
      </c>
      <c r="E28" s="166" t="s">
        <v>35</v>
      </c>
      <c r="F28" s="169">
        <v>35277</v>
      </c>
      <c r="G28" s="166" t="s">
        <v>19</v>
      </c>
      <c r="H28" s="166" t="s">
        <v>219</v>
      </c>
      <c r="I28" s="170">
        <v>6.3</v>
      </c>
      <c r="J28" s="170">
        <v>7.8</v>
      </c>
      <c r="K28" s="170">
        <v>8.5</v>
      </c>
      <c r="L28" s="170">
        <v>7</v>
      </c>
      <c r="M28" s="170">
        <v>6.6</v>
      </c>
      <c r="N28" s="170">
        <v>7.1</v>
      </c>
      <c r="O28" s="170">
        <v>6.9</v>
      </c>
      <c r="P28" s="170" t="s">
        <v>69</v>
      </c>
      <c r="Q28" s="170">
        <v>8.6</v>
      </c>
      <c r="R28" s="170" t="s">
        <v>69</v>
      </c>
      <c r="S28" s="170">
        <v>8.6</v>
      </c>
      <c r="T28" s="170" t="s">
        <v>69</v>
      </c>
      <c r="U28" s="170" t="s">
        <v>69</v>
      </c>
      <c r="V28" s="170" t="s">
        <v>69</v>
      </c>
      <c r="W28" s="170">
        <v>7.4</v>
      </c>
      <c r="X28" s="170">
        <v>6.2</v>
      </c>
      <c r="Y28" s="170">
        <v>7.4</v>
      </c>
      <c r="Z28" s="170">
        <v>6.2</v>
      </c>
      <c r="AA28" s="170">
        <v>7.6</v>
      </c>
      <c r="AB28" s="170">
        <v>8.6</v>
      </c>
      <c r="AC28" s="170">
        <v>8.1</v>
      </c>
      <c r="AD28" s="170">
        <v>7.9</v>
      </c>
      <c r="AE28" s="170">
        <v>6.4</v>
      </c>
      <c r="AF28" s="170">
        <v>7.4</v>
      </c>
      <c r="AG28" s="170">
        <v>9.2</v>
      </c>
      <c r="AH28" s="170">
        <v>7.5</v>
      </c>
      <c r="AI28" s="170">
        <v>8</v>
      </c>
      <c r="AJ28" s="170">
        <v>7.4</v>
      </c>
      <c r="AK28" s="170">
        <v>6.1</v>
      </c>
      <c r="AL28" s="170">
        <v>5.7</v>
      </c>
      <c r="AM28" s="170">
        <v>6.5</v>
      </c>
      <c r="AN28" s="170">
        <v>7</v>
      </c>
      <c r="AO28" s="170">
        <v>4.3</v>
      </c>
      <c r="AP28" s="170">
        <v>5.6</v>
      </c>
      <c r="AQ28" s="170">
        <v>4.7</v>
      </c>
      <c r="AR28" s="170">
        <v>5.4</v>
      </c>
      <c r="AS28" s="170">
        <v>5.7</v>
      </c>
      <c r="AT28" s="170" t="s">
        <v>69</v>
      </c>
      <c r="AU28" s="170" t="s">
        <v>69</v>
      </c>
      <c r="AV28" s="170" t="s">
        <v>69</v>
      </c>
      <c r="AW28" s="170" t="s">
        <v>69</v>
      </c>
      <c r="AX28" s="170">
        <v>48</v>
      </c>
      <c r="AY28" s="170">
        <v>0</v>
      </c>
      <c r="AZ28" s="170">
        <v>5.8</v>
      </c>
      <c r="BA28" s="170">
        <v>6.3</v>
      </c>
      <c r="BB28" s="170" t="s">
        <v>69</v>
      </c>
      <c r="BC28" s="170" t="s">
        <v>69</v>
      </c>
      <c r="BD28" s="170" t="s">
        <v>69</v>
      </c>
      <c r="BE28" s="170" t="s">
        <v>69</v>
      </c>
      <c r="BF28" s="170">
        <v>6.8</v>
      </c>
      <c r="BG28" s="170" t="s">
        <v>69</v>
      </c>
      <c r="BH28" s="170">
        <v>4.8</v>
      </c>
      <c r="BI28" s="170" t="s">
        <v>69</v>
      </c>
      <c r="BJ28" s="170" t="s">
        <v>69</v>
      </c>
      <c r="BK28" s="170" t="s">
        <v>69</v>
      </c>
      <c r="BL28" s="170" t="s">
        <v>69</v>
      </c>
      <c r="BM28" s="170" t="s">
        <v>69</v>
      </c>
      <c r="BN28" s="170">
        <v>7</v>
      </c>
      <c r="BO28" s="170">
        <v>5</v>
      </c>
      <c r="BP28" s="170">
        <v>0</v>
      </c>
      <c r="BQ28" s="170">
        <v>7.3</v>
      </c>
      <c r="BR28" s="170">
        <v>6.6</v>
      </c>
      <c r="BS28" s="170">
        <v>5.5</v>
      </c>
      <c r="BT28" s="170">
        <v>7.2</v>
      </c>
      <c r="BU28" s="170">
        <v>8.5</v>
      </c>
      <c r="BV28" s="170">
        <v>8.6</v>
      </c>
      <c r="BW28" s="170">
        <v>5.8</v>
      </c>
      <c r="BX28" s="170">
        <v>6.5</v>
      </c>
      <c r="BY28" s="170">
        <v>8.2</v>
      </c>
      <c r="BZ28" s="170">
        <v>7.1</v>
      </c>
      <c r="CA28" s="170">
        <v>7.7</v>
      </c>
      <c r="CB28" s="170">
        <v>6.6</v>
      </c>
      <c r="CC28" s="170">
        <v>9.3</v>
      </c>
      <c r="CD28" s="170">
        <v>7.5</v>
      </c>
      <c r="CE28" s="170">
        <v>6.7</v>
      </c>
      <c r="CF28" s="170" t="s">
        <v>69</v>
      </c>
      <c r="CG28" s="170">
        <v>7.6</v>
      </c>
      <c r="CH28" s="170">
        <v>7.6</v>
      </c>
      <c r="CI28" s="170">
        <v>7.4</v>
      </c>
      <c r="CJ28" s="170">
        <v>7.3</v>
      </c>
      <c r="CK28" s="170">
        <v>7.2</v>
      </c>
      <c r="CL28" s="170">
        <v>8.5</v>
      </c>
      <c r="CM28" s="170">
        <v>53</v>
      </c>
      <c r="CN28" s="170">
        <v>0</v>
      </c>
      <c r="CO28" s="170">
        <v>8</v>
      </c>
      <c r="CP28" s="170">
        <v>6.1</v>
      </c>
      <c r="CQ28" s="170">
        <v>5.4</v>
      </c>
      <c r="CR28" s="170" t="s">
        <v>69</v>
      </c>
      <c r="CS28" s="170">
        <v>6.4</v>
      </c>
      <c r="CT28" s="170">
        <v>6.4</v>
      </c>
      <c r="CU28" s="170">
        <v>5.4</v>
      </c>
      <c r="CV28" s="170">
        <v>6.8</v>
      </c>
      <c r="CW28" s="170">
        <v>4.8</v>
      </c>
      <c r="CX28" s="170">
        <v>4.6</v>
      </c>
      <c r="CY28" s="170">
        <v>7</v>
      </c>
      <c r="CZ28" s="170" t="s">
        <v>69</v>
      </c>
      <c r="DA28" s="170" t="s">
        <v>69</v>
      </c>
      <c r="DB28" s="170" t="s">
        <v>69</v>
      </c>
      <c r="DC28" s="170">
        <v>7</v>
      </c>
      <c r="DD28" s="170">
        <v>8.9</v>
      </c>
      <c r="DE28" s="170">
        <v>8.7</v>
      </c>
      <c r="DF28" s="170">
        <v>6.7</v>
      </c>
      <c r="DG28" s="170" t="s">
        <v>69</v>
      </c>
      <c r="DH28" s="170">
        <v>7</v>
      </c>
      <c r="DI28" s="170">
        <v>7</v>
      </c>
      <c r="DJ28" s="170">
        <v>6.7</v>
      </c>
      <c r="DK28" s="170">
        <v>28</v>
      </c>
      <c r="DL28" s="170">
        <v>0</v>
      </c>
      <c r="DM28" s="170">
        <v>0</v>
      </c>
      <c r="DN28" s="170" t="s">
        <v>69</v>
      </c>
      <c r="DO28" s="171">
        <v>0</v>
      </c>
      <c r="DP28" s="170">
        <v>0</v>
      </c>
      <c r="DQ28" s="170">
        <v>5</v>
      </c>
      <c r="DR28" s="170">
        <v>134</v>
      </c>
      <c r="DS28" s="170">
        <v>5</v>
      </c>
      <c r="DT28" s="170">
        <v>139</v>
      </c>
      <c r="DU28" s="170">
        <v>129</v>
      </c>
      <c r="DV28" s="170">
        <v>0</v>
      </c>
      <c r="DW28" s="170">
        <v>0</v>
      </c>
      <c r="DX28" s="172">
        <v>0</v>
      </c>
      <c r="DY28" s="170">
        <v>7.05</v>
      </c>
      <c r="DZ28" s="173">
        <v>3.03</v>
      </c>
      <c r="EA28" s="170" t="s">
        <v>253</v>
      </c>
      <c r="EB28" s="170"/>
      <c r="EC28" s="170">
        <v>7.05</v>
      </c>
      <c r="ED28" s="170">
        <v>2.91</v>
      </c>
      <c r="EE28" s="170">
        <v>139</v>
      </c>
      <c r="EF28" s="170">
        <v>6.79</v>
      </c>
      <c r="EG28" s="170">
        <v>2.8</v>
      </c>
      <c r="EH28" s="170">
        <v>0</v>
      </c>
      <c r="EI28" s="174">
        <v>0</v>
      </c>
      <c r="EJ28" s="175" t="b">
        <v>1</v>
      </c>
    </row>
    <row r="29" spans="1:140" s="175" customFormat="1" ht="33" customHeight="1">
      <c r="A29" s="165">
        <v>15</v>
      </c>
      <c r="B29" s="166">
        <v>2120259424</v>
      </c>
      <c r="C29" s="167" t="s">
        <v>458</v>
      </c>
      <c r="D29" s="168" t="s">
        <v>261</v>
      </c>
      <c r="E29" s="166" t="s">
        <v>35</v>
      </c>
      <c r="F29" s="169">
        <v>35571</v>
      </c>
      <c r="G29" s="166" t="s">
        <v>19</v>
      </c>
      <c r="H29" s="166" t="s">
        <v>219</v>
      </c>
      <c r="I29" s="170">
        <v>8.3</v>
      </c>
      <c r="J29" s="170">
        <v>6.5</v>
      </c>
      <c r="K29" s="170">
        <v>6.7</v>
      </c>
      <c r="L29" s="170">
        <v>7</v>
      </c>
      <c r="M29" s="170">
        <v>6.8</v>
      </c>
      <c r="N29" s="170">
        <v>5.6</v>
      </c>
      <c r="O29" s="170">
        <v>4.8</v>
      </c>
      <c r="P29" s="170">
        <v>8.7</v>
      </c>
      <c r="Q29" s="170" t="s">
        <v>69</v>
      </c>
      <c r="R29" s="170" t="s">
        <v>69</v>
      </c>
      <c r="S29" s="170">
        <v>8.7</v>
      </c>
      <c r="T29" s="170" t="s">
        <v>69</v>
      </c>
      <c r="U29" s="170" t="s">
        <v>69</v>
      </c>
      <c r="V29" s="170">
        <v>6.9</v>
      </c>
      <c r="W29" s="170">
        <v>6</v>
      </c>
      <c r="X29" s="170" t="s">
        <v>69</v>
      </c>
      <c r="Y29" s="170">
        <v>6.9</v>
      </c>
      <c r="Z29" s="170">
        <v>6</v>
      </c>
      <c r="AA29" s="170">
        <v>6.7</v>
      </c>
      <c r="AB29" s="170">
        <v>7.4</v>
      </c>
      <c r="AC29" s="170">
        <v>8.2</v>
      </c>
      <c r="AD29" s="170">
        <v>7.2</v>
      </c>
      <c r="AE29" s="170">
        <v>5.4</v>
      </c>
      <c r="AF29" s="170">
        <v>6.4</v>
      </c>
      <c r="AG29" s="170">
        <v>6.2</v>
      </c>
      <c r="AH29" s="170">
        <v>7.1</v>
      </c>
      <c r="AI29" s="170">
        <v>7.8</v>
      </c>
      <c r="AJ29" s="170">
        <v>5.3</v>
      </c>
      <c r="AK29" s="170">
        <v>6.5</v>
      </c>
      <c r="AL29" s="170">
        <v>6.5</v>
      </c>
      <c r="AM29" s="170">
        <v>6.7</v>
      </c>
      <c r="AN29" s="170">
        <v>4.9</v>
      </c>
      <c r="AO29" s="170">
        <v>7.7</v>
      </c>
      <c r="AP29" s="170">
        <v>7</v>
      </c>
      <c r="AQ29" s="170">
        <v>6.7</v>
      </c>
      <c r="AR29" s="170">
        <v>6.6</v>
      </c>
      <c r="AS29" s="170">
        <v>4.6</v>
      </c>
      <c r="AT29" s="170" t="s">
        <v>69</v>
      </c>
      <c r="AU29" s="170" t="s">
        <v>69</v>
      </c>
      <c r="AV29" s="170" t="s">
        <v>69</v>
      </c>
      <c r="AW29" s="170" t="s">
        <v>69</v>
      </c>
      <c r="AX29" s="170">
        <v>48</v>
      </c>
      <c r="AY29" s="170">
        <v>0</v>
      </c>
      <c r="AZ29" s="170">
        <v>5.5</v>
      </c>
      <c r="BA29" s="170">
        <v>5.9</v>
      </c>
      <c r="BB29" s="170">
        <v>7.3</v>
      </c>
      <c r="BC29" s="170" t="s">
        <v>69</v>
      </c>
      <c r="BD29" s="170" t="s">
        <v>69</v>
      </c>
      <c r="BE29" s="170" t="s">
        <v>69</v>
      </c>
      <c r="BF29" s="170" t="s">
        <v>69</v>
      </c>
      <c r="BG29" s="170" t="s">
        <v>69</v>
      </c>
      <c r="BH29" s="170">
        <v>4.5</v>
      </c>
      <c r="BI29" s="170" t="s">
        <v>69</v>
      </c>
      <c r="BJ29" s="170" t="s">
        <v>69</v>
      </c>
      <c r="BK29" s="170" t="s">
        <v>69</v>
      </c>
      <c r="BL29" s="170" t="s">
        <v>69</v>
      </c>
      <c r="BM29" s="170" t="s">
        <v>69</v>
      </c>
      <c r="BN29" s="170">
        <v>6.9</v>
      </c>
      <c r="BO29" s="170">
        <v>5</v>
      </c>
      <c r="BP29" s="170">
        <v>0</v>
      </c>
      <c r="BQ29" s="170">
        <v>4.9</v>
      </c>
      <c r="BR29" s="170">
        <v>6.2</v>
      </c>
      <c r="BS29" s="170">
        <v>4.1</v>
      </c>
      <c r="BT29" s="170">
        <v>6</v>
      </c>
      <c r="BU29" s="170">
        <v>5.9</v>
      </c>
      <c r="BV29" s="170">
        <v>4.8</v>
      </c>
      <c r="BW29" s="170">
        <v>6.3</v>
      </c>
      <c r="BX29" s="170">
        <v>7.4</v>
      </c>
      <c r="BY29" s="170">
        <v>4.8</v>
      </c>
      <c r="BZ29" s="170">
        <v>4.9</v>
      </c>
      <c r="CA29" s="170">
        <v>5.8</v>
      </c>
      <c r="CB29" s="170">
        <v>4.6</v>
      </c>
      <c r="CC29" s="170">
        <v>5.9</v>
      </c>
      <c r="CD29" s="170">
        <v>4.9</v>
      </c>
      <c r="CE29" s="170">
        <v>5.6</v>
      </c>
      <c r="CF29" s="170" t="s">
        <v>69</v>
      </c>
      <c r="CG29" s="170">
        <v>5.8</v>
      </c>
      <c r="CH29" s="170">
        <v>5.8</v>
      </c>
      <c r="CI29" s="170">
        <v>6.8</v>
      </c>
      <c r="CJ29" s="170">
        <v>6.8</v>
      </c>
      <c r="CK29" s="170">
        <v>7.1</v>
      </c>
      <c r="CL29" s="170">
        <v>7.6</v>
      </c>
      <c r="CM29" s="170">
        <v>53</v>
      </c>
      <c r="CN29" s="170">
        <v>0</v>
      </c>
      <c r="CO29" s="170">
        <v>6</v>
      </c>
      <c r="CP29" s="170">
        <v>6.4</v>
      </c>
      <c r="CQ29" s="170">
        <v>5.4</v>
      </c>
      <c r="CR29" s="170">
        <v>7.7</v>
      </c>
      <c r="CS29" s="170" t="s">
        <v>69</v>
      </c>
      <c r="CT29" s="170">
        <v>7.7</v>
      </c>
      <c r="CU29" s="170">
        <v>5.4</v>
      </c>
      <c r="CV29" s="170">
        <v>6.1</v>
      </c>
      <c r="CW29" s="170">
        <v>5.7</v>
      </c>
      <c r="CX29" s="170">
        <v>4.2</v>
      </c>
      <c r="CY29" s="170">
        <v>7</v>
      </c>
      <c r="CZ29" s="170" t="s">
        <v>69</v>
      </c>
      <c r="DA29" s="170" t="s">
        <v>69</v>
      </c>
      <c r="DB29" s="170" t="s">
        <v>69</v>
      </c>
      <c r="DC29" s="170">
        <v>7</v>
      </c>
      <c r="DD29" s="170">
        <v>9.5</v>
      </c>
      <c r="DE29" s="170">
        <v>9.1</v>
      </c>
      <c r="DF29" s="170">
        <v>5.2</v>
      </c>
      <c r="DG29" s="170" t="s">
        <v>69</v>
      </c>
      <c r="DH29" s="170">
        <v>6.4</v>
      </c>
      <c r="DI29" s="170">
        <v>6.4</v>
      </c>
      <c r="DJ29" s="170">
        <v>5.2</v>
      </c>
      <c r="DK29" s="170">
        <v>29</v>
      </c>
      <c r="DL29" s="170">
        <v>0</v>
      </c>
      <c r="DM29" s="170">
        <v>0</v>
      </c>
      <c r="DN29" s="170" t="s">
        <v>69</v>
      </c>
      <c r="DO29" s="171">
        <v>0</v>
      </c>
      <c r="DP29" s="170">
        <v>0</v>
      </c>
      <c r="DQ29" s="170">
        <v>5</v>
      </c>
      <c r="DR29" s="170">
        <v>135</v>
      </c>
      <c r="DS29" s="170">
        <v>5</v>
      </c>
      <c r="DT29" s="170">
        <v>139</v>
      </c>
      <c r="DU29" s="170">
        <v>130</v>
      </c>
      <c r="DV29" s="170">
        <v>0</v>
      </c>
      <c r="DW29" s="170">
        <v>0</v>
      </c>
      <c r="DX29" s="172">
        <v>0</v>
      </c>
      <c r="DY29" s="170">
        <v>6.2</v>
      </c>
      <c r="DZ29" s="173">
        <v>2.44</v>
      </c>
      <c r="EA29" s="170" t="s">
        <v>253</v>
      </c>
      <c r="EB29" s="170"/>
      <c r="EC29" s="170">
        <v>6.2</v>
      </c>
      <c r="ED29" s="170">
        <v>2.35</v>
      </c>
      <c r="EE29" s="170">
        <v>140</v>
      </c>
      <c r="EF29" s="170">
        <v>5.97</v>
      </c>
      <c r="EG29" s="170">
        <v>2.26</v>
      </c>
      <c r="EH29" s="170">
        <v>0</v>
      </c>
      <c r="EI29" s="174">
        <v>0</v>
      </c>
      <c r="EJ29" s="175" t="b">
        <v>1</v>
      </c>
    </row>
    <row r="30" spans="1:140" s="175" customFormat="1" ht="33" customHeight="1">
      <c r="A30" s="165">
        <v>16</v>
      </c>
      <c r="B30" s="166">
        <v>2020257895</v>
      </c>
      <c r="C30" s="167" t="s">
        <v>455</v>
      </c>
      <c r="D30" s="168" t="s">
        <v>459</v>
      </c>
      <c r="E30" s="166" t="s">
        <v>275</v>
      </c>
      <c r="F30" s="169">
        <v>35309</v>
      </c>
      <c r="G30" s="166" t="s">
        <v>19</v>
      </c>
      <c r="H30" s="166" t="s">
        <v>460</v>
      </c>
      <c r="I30" s="170">
        <v>8.7</v>
      </c>
      <c r="J30" s="170">
        <v>7.2</v>
      </c>
      <c r="K30" s="170">
        <v>8.4</v>
      </c>
      <c r="L30" s="170">
        <v>9.8</v>
      </c>
      <c r="M30" s="170">
        <v>8.3</v>
      </c>
      <c r="N30" s="170">
        <v>7.8</v>
      </c>
      <c r="O30" s="170">
        <v>7.1</v>
      </c>
      <c r="P30" s="170">
        <v>8.9</v>
      </c>
      <c r="Q30" s="170" t="s">
        <v>69</v>
      </c>
      <c r="R30" s="170" t="s">
        <v>69</v>
      </c>
      <c r="S30" s="170">
        <v>8.9</v>
      </c>
      <c r="T30" s="170" t="s">
        <v>69</v>
      </c>
      <c r="U30" s="170" t="s">
        <v>69</v>
      </c>
      <c r="V30" s="170">
        <v>7.6</v>
      </c>
      <c r="W30" s="170" t="s">
        <v>69</v>
      </c>
      <c r="X30" s="170">
        <v>6.1</v>
      </c>
      <c r="Y30" s="170">
        <v>7.6</v>
      </c>
      <c r="Z30" s="170">
        <v>6.1</v>
      </c>
      <c r="AA30" s="170">
        <v>8.4</v>
      </c>
      <c r="AB30" s="170">
        <v>7.7</v>
      </c>
      <c r="AC30" s="170">
        <v>8.1</v>
      </c>
      <c r="AD30" s="170">
        <v>7</v>
      </c>
      <c r="AE30" s="170">
        <v>7.1</v>
      </c>
      <c r="AF30" s="170">
        <v>6.7</v>
      </c>
      <c r="AG30" s="170">
        <v>7.9</v>
      </c>
      <c r="AH30" s="170" t="s">
        <v>259</v>
      </c>
      <c r="AI30" s="170">
        <v>7.8</v>
      </c>
      <c r="AJ30" s="170" t="s">
        <v>259</v>
      </c>
      <c r="AK30" s="170" t="s">
        <v>259</v>
      </c>
      <c r="AL30" s="170">
        <v>7.3</v>
      </c>
      <c r="AM30" s="170">
        <v>8.2</v>
      </c>
      <c r="AN30" s="170">
        <v>8.6</v>
      </c>
      <c r="AO30" s="170">
        <v>8.1</v>
      </c>
      <c r="AP30" s="170">
        <v>6.7</v>
      </c>
      <c r="AQ30" s="170">
        <v>7.2</v>
      </c>
      <c r="AR30" s="170">
        <v>8</v>
      </c>
      <c r="AS30" s="170">
        <v>6.2</v>
      </c>
      <c r="AT30" s="170" t="s">
        <v>69</v>
      </c>
      <c r="AU30" s="170">
        <v>7.6</v>
      </c>
      <c r="AV30" s="170">
        <v>6.9</v>
      </c>
      <c r="AW30" s="170">
        <v>6.8</v>
      </c>
      <c r="AX30" s="170">
        <v>51</v>
      </c>
      <c r="AY30" s="170">
        <v>0</v>
      </c>
      <c r="AZ30" s="170">
        <v>7.9</v>
      </c>
      <c r="BA30" s="170">
        <v>8.5</v>
      </c>
      <c r="BB30" s="170" t="s">
        <v>69</v>
      </c>
      <c r="BC30" s="170" t="s">
        <v>69</v>
      </c>
      <c r="BD30" s="170" t="s">
        <v>69</v>
      </c>
      <c r="BE30" s="170" t="s">
        <v>69</v>
      </c>
      <c r="BF30" s="170">
        <v>9.6</v>
      </c>
      <c r="BG30" s="170" t="s">
        <v>69</v>
      </c>
      <c r="BH30" s="170" t="s">
        <v>69</v>
      </c>
      <c r="BI30" s="170" t="s">
        <v>69</v>
      </c>
      <c r="BJ30" s="170">
        <v>7.2</v>
      </c>
      <c r="BK30" s="170" t="s">
        <v>69</v>
      </c>
      <c r="BL30" s="170" t="s">
        <v>69</v>
      </c>
      <c r="BM30" s="170" t="s">
        <v>69</v>
      </c>
      <c r="BN30" s="170">
        <v>7.6</v>
      </c>
      <c r="BO30" s="170">
        <v>5</v>
      </c>
      <c r="BP30" s="170">
        <v>0</v>
      </c>
      <c r="BQ30" s="170">
        <v>7.1</v>
      </c>
      <c r="BR30" s="170">
        <v>7.5</v>
      </c>
      <c r="BS30" s="170">
        <v>7.1</v>
      </c>
      <c r="BT30" s="170">
        <v>8.3</v>
      </c>
      <c r="BU30" s="170">
        <v>8.3</v>
      </c>
      <c r="BV30" s="170">
        <v>7</v>
      </c>
      <c r="BW30" s="170">
        <v>6.6</v>
      </c>
      <c r="BX30" s="170">
        <v>5.9</v>
      </c>
      <c r="BY30" s="170">
        <v>6.9</v>
      </c>
      <c r="BZ30" s="170">
        <v>7.2</v>
      </c>
      <c r="CA30" s="170">
        <v>7.2</v>
      </c>
      <c r="CB30" s="170">
        <v>7</v>
      </c>
      <c r="CC30" s="170">
        <v>6.8</v>
      </c>
      <c r="CD30" s="170">
        <v>7</v>
      </c>
      <c r="CE30" s="170">
        <v>6.9</v>
      </c>
      <c r="CF30" s="170" t="s">
        <v>69</v>
      </c>
      <c r="CG30" s="170">
        <v>8.8</v>
      </c>
      <c r="CH30" s="170">
        <v>8.8</v>
      </c>
      <c r="CI30" s="170">
        <v>7.1</v>
      </c>
      <c r="CJ30" s="170">
        <v>6.8</v>
      </c>
      <c r="CK30" s="170">
        <v>6.5</v>
      </c>
      <c r="CL30" s="170">
        <v>8.2</v>
      </c>
      <c r="CM30" s="170">
        <v>53</v>
      </c>
      <c r="CN30" s="170">
        <v>0</v>
      </c>
      <c r="CO30" s="170">
        <v>7.1</v>
      </c>
      <c r="CP30" s="170">
        <v>7.2</v>
      </c>
      <c r="CQ30" s="170">
        <v>5.2</v>
      </c>
      <c r="CR30" s="170" t="s">
        <v>69</v>
      </c>
      <c r="CS30" s="170">
        <v>6.8</v>
      </c>
      <c r="CT30" s="170">
        <v>6.8</v>
      </c>
      <c r="CU30" s="170">
        <v>5.2</v>
      </c>
      <c r="CV30" s="170">
        <v>5.8</v>
      </c>
      <c r="CW30" s="170">
        <v>5.8</v>
      </c>
      <c r="CX30" s="170">
        <v>5.4</v>
      </c>
      <c r="CY30" s="170">
        <v>5.9</v>
      </c>
      <c r="CZ30" s="170" t="s">
        <v>69</v>
      </c>
      <c r="DA30" s="170" t="s">
        <v>69</v>
      </c>
      <c r="DB30" s="170" t="s">
        <v>69</v>
      </c>
      <c r="DC30" s="170">
        <v>5.9</v>
      </c>
      <c r="DD30" s="170">
        <v>8.9</v>
      </c>
      <c r="DE30" s="170">
        <v>8.7</v>
      </c>
      <c r="DF30" s="170">
        <v>4.6</v>
      </c>
      <c r="DG30" s="170" t="s">
        <v>69</v>
      </c>
      <c r="DH30" s="170">
        <v>5.2</v>
      </c>
      <c r="DI30" s="170">
        <v>5.2</v>
      </c>
      <c r="DJ30" s="170">
        <v>4.6</v>
      </c>
      <c r="DK30" s="170">
        <v>28</v>
      </c>
      <c r="DL30" s="170">
        <v>0</v>
      </c>
      <c r="DM30" s="170" t="s">
        <v>15</v>
      </c>
      <c r="DN30" s="170" t="s">
        <v>69</v>
      </c>
      <c r="DO30" s="171">
        <v>0</v>
      </c>
      <c r="DP30" s="170">
        <v>0</v>
      </c>
      <c r="DQ30" s="170">
        <v>5</v>
      </c>
      <c r="DR30" s="170">
        <v>137</v>
      </c>
      <c r="DS30" s="170">
        <v>5</v>
      </c>
      <c r="DT30" s="170">
        <v>139</v>
      </c>
      <c r="DU30" s="170">
        <v>132</v>
      </c>
      <c r="DV30" s="170">
        <v>0</v>
      </c>
      <c r="DW30" s="170">
        <v>3</v>
      </c>
      <c r="DX30" s="172">
        <v>0</v>
      </c>
      <c r="DY30" s="170">
        <v>7.16</v>
      </c>
      <c r="DZ30" s="173">
        <v>2.99</v>
      </c>
      <c r="EA30" s="170" t="s">
        <v>253</v>
      </c>
      <c r="EB30" s="170"/>
      <c r="EC30" s="170">
        <v>7.16</v>
      </c>
      <c r="ED30" s="170">
        <v>2.88</v>
      </c>
      <c r="EE30" s="170">
        <v>142</v>
      </c>
      <c r="EF30" s="170">
        <v>6.89</v>
      </c>
      <c r="EG30" s="170">
        <v>2.84</v>
      </c>
      <c r="EH30" s="170">
        <v>0</v>
      </c>
      <c r="EI30" s="174">
        <v>0</v>
      </c>
      <c r="EJ30" s="175" t="b">
        <v>1</v>
      </c>
    </row>
    <row r="31" spans="1:140" s="175" customFormat="1" ht="33" customHeight="1">
      <c r="A31" s="165">
        <v>17</v>
      </c>
      <c r="B31" s="166">
        <v>2120253896</v>
      </c>
      <c r="C31" s="167" t="s">
        <v>260</v>
      </c>
      <c r="D31" s="168" t="s">
        <v>457</v>
      </c>
      <c r="E31" s="166" t="s">
        <v>272</v>
      </c>
      <c r="F31" s="169">
        <v>35492</v>
      </c>
      <c r="G31" s="166" t="s">
        <v>19</v>
      </c>
      <c r="H31" s="166" t="s">
        <v>219</v>
      </c>
      <c r="I31" s="170">
        <v>7.7</v>
      </c>
      <c r="J31" s="170">
        <v>9</v>
      </c>
      <c r="K31" s="170">
        <v>7.7</v>
      </c>
      <c r="L31" s="170">
        <v>7.2</v>
      </c>
      <c r="M31" s="170">
        <v>7.5</v>
      </c>
      <c r="N31" s="170">
        <v>8.1</v>
      </c>
      <c r="O31" s="170">
        <v>8.4</v>
      </c>
      <c r="P31" s="170">
        <v>7.3</v>
      </c>
      <c r="Q31" s="170" t="s">
        <v>69</v>
      </c>
      <c r="R31" s="170" t="s">
        <v>69</v>
      </c>
      <c r="S31" s="170">
        <v>7.3</v>
      </c>
      <c r="T31" s="170" t="s">
        <v>69</v>
      </c>
      <c r="U31" s="170" t="s">
        <v>69</v>
      </c>
      <c r="V31" s="170">
        <v>7.9</v>
      </c>
      <c r="W31" s="170">
        <v>7.3</v>
      </c>
      <c r="X31" s="170" t="s">
        <v>69</v>
      </c>
      <c r="Y31" s="170">
        <v>7.9</v>
      </c>
      <c r="Z31" s="170">
        <v>7.3</v>
      </c>
      <c r="AA31" s="170">
        <v>8</v>
      </c>
      <c r="AB31" s="170">
        <v>9.9</v>
      </c>
      <c r="AC31" s="170">
        <v>9</v>
      </c>
      <c r="AD31" s="170">
        <v>7.1</v>
      </c>
      <c r="AE31" s="170">
        <v>6.4</v>
      </c>
      <c r="AF31" s="170">
        <v>4.5</v>
      </c>
      <c r="AG31" s="170">
        <v>5.6</v>
      </c>
      <c r="AH31" s="170">
        <v>7</v>
      </c>
      <c r="AI31" s="170">
        <v>7.9</v>
      </c>
      <c r="AJ31" s="170">
        <v>4.9</v>
      </c>
      <c r="AK31" s="170">
        <v>7.8</v>
      </c>
      <c r="AL31" s="170">
        <v>7.3</v>
      </c>
      <c r="AM31" s="170">
        <v>6.6</v>
      </c>
      <c r="AN31" s="170">
        <v>6.9</v>
      </c>
      <c r="AO31" s="170">
        <v>7.4</v>
      </c>
      <c r="AP31" s="170">
        <v>7</v>
      </c>
      <c r="AQ31" s="170">
        <v>8</v>
      </c>
      <c r="AR31" s="170">
        <v>6.9</v>
      </c>
      <c r="AS31" s="170">
        <v>7.5</v>
      </c>
      <c r="AT31" s="170" t="s">
        <v>69</v>
      </c>
      <c r="AU31" s="170" t="s">
        <v>69</v>
      </c>
      <c r="AV31" s="170" t="s">
        <v>69</v>
      </c>
      <c r="AW31" s="170" t="s">
        <v>69</v>
      </c>
      <c r="AX31" s="170">
        <v>48</v>
      </c>
      <c r="AY31" s="170">
        <v>0</v>
      </c>
      <c r="AZ31" s="170">
        <v>5.5</v>
      </c>
      <c r="BA31" s="170">
        <v>8.4</v>
      </c>
      <c r="BB31" s="170" t="s">
        <v>69</v>
      </c>
      <c r="BC31" s="170" t="s">
        <v>69</v>
      </c>
      <c r="BD31" s="170">
        <v>6.8</v>
      </c>
      <c r="BE31" s="170" t="s">
        <v>69</v>
      </c>
      <c r="BF31" s="170" t="s">
        <v>69</v>
      </c>
      <c r="BG31" s="170" t="s">
        <v>69</v>
      </c>
      <c r="BH31" s="170" t="s">
        <v>69</v>
      </c>
      <c r="BI31" s="170" t="s">
        <v>69</v>
      </c>
      <c r="BJ31" s="170">
        <v>10</v>
      </c>
      <c r="BK31" s="170" t="s">
        <v>69</v>
      </c>
      <c r="BL31" s="170" t="s">
        <v>69</v>
      </c>
      <c r="BM31" s="170" t="s">
        <v>69</v>
      </c>
      <c r="BN31" s="170">
        <v>6.1</v>
      </c>
      <c r="BO31" s="170">
        <v>5</v>
      </c>
      <c r="BP31" s="170">
        <v>0</v>
      </c>
      <c r="BQ31" s="170">
        <v>7.9</v>
      </c>
      <c r="BR31" s="170">
        <v>8.2</v>
      </c>
      <c r="BS31" s="170">
        <v>7.3</v>
      </c>
      <c r="BT31" s="170">
        <v>8.6</v>
      </c>
      <c r="BU31" s="170">
        <v>7.8</v>
      </c>
      <c r="BV31" s="170">
        <v>8.6</v>
      </c>
      <c r="BW31" s="170">
        <v>6.8</v>
      </c>
      <c r="BX31" s="170">
        <v>7.8</v>
      </c>
      <c r="BY31" s="170">
        <v>8.9</v>
      </c>
      <c r="BZ31" s="170">
        <v>5.8</v>
      </c>
      <c r="CA31" s="170">
        <v>7</v>
      </c>
      <c r="CB31" s="170">
        <v>7.7</v>
      </c>
      <c r="CC31" s="170">
        <v>8</v>
      </c>
      <c r="CD31" s="170">
        <v>7.6</v>
      </c>
      <c r="CE31" s="170">
        <v>6.2</v>
      </c>
      <c r="CF31" s="170" t="s">
        <v>69</v>
      </c>
      <c r="CG31" s="170">
        <v>7.6</v>
      </c>
      <c r="CH31" s="170">
        <v>7.6</v>
      </c>
      <c r="CI31" s="170">
        <v>6.3</v>
      </c>
      <c r="CJ31" s="170">
        <v>5.5</v>
      </c>
      <c r="CK31" s="170">
        <v>9.1</v>
      </c>
      <c r="CL31" s="170">
        <v>7.9</v>
      </c>
      <c r="CM31" s="170">
        <v>53</v>
      </c>
      <c r="CN31" s="170">
        <v>0</v>
      </c>
      <c r="CO31" s="170">
        <v>8.1</v>
      </c>
      <c r="CP31" s="170">
        <v>7.2</v>
      </c>
      <c r="CQ31" s="170">
        <v>7</v>
      </c>
      <c r="CR31" s="170" t="s">
        <v>69</v>
      </c>
      <c r="CS31" s="170">
        <v>7.5</v>
      </c>
      <c r="CT31" s="170">
        <v>7.5</v>
      </c>
      <c r="CU31" s="170">
        <v>7</v>
      </c>
      <c r="CV31" s="170">
        <v>6.8</v>
      </c>
      <c r="CW31" s="170">
        <v>7.6</v>
      </c>
      <c r="CX31" s="170">
        <v>7.9</v>
      </c>
      <c r="CY31" s="170">
        <v>8.2</v>
      </c>
      <c r="CZ31" s="170" t="s">
        <v>69</v>
      </c>
      <c r="DA31" s="170" t="s">
        <v>69</v>
      </c>
      <c r="DB31" s="170" t="s">
        <v>69</v>
      </c>
      <c r="DC31" s="170">
        <v>8.2</v>
      </c>
      <c r="DD31" s="170">
        <v>10</v>
      </c>
      <c r="DE31" s="170">
        <v>9.3</v>
      </c>
      <c r="DF31" s="170">
        <v>6.7</v>
      </c>
      <c r="DG31" s="170" t="s">
        <v>69</v>
      </c>
      <c r="DH31" s="170">
        <v>9</v>
      </c>
      <c r="DI31" s="170">
        <v>9</v>
      </c>
      <c r="DJ31" s="170">
        <v>6.7</v>
      </c>
      <c r="DK31" s="170">
        <v>28</v>
      </c>
      <c r="DL31" s="170">
        <v>0</v>
      </c>
      <c r="DM31" s="170" t="s">
        <v>15</v>
      </c>
      <c r="DN31" s="170" t="s">
        <v>69</v>
      </c>
      <c r="DO31" s="171">
        <v>0</v>
      </c>
      <c r="DP31" s="170">
        <v>0</v>
      </c>
      <c r="DQ31" s="170">
        <v>5</v>
      </c>
      <c r="DR31" s="170">
        <v>134</v>
      </c>
      <c r="DS31" s="170">
        <v>5</v>
      </c>
      <c r="DT31" s="170">
        <v>139</v>
      </c>
      <c r="DU31" s="170">
        <v>129</v>
      </c>
      <c r="DV31" s="170">
        <v>0</v>
      </c>
      <c r="DW31" s="170">
        <v>0</v>
      </c>
      <c r="DX31" s="172">
        <v>0</v>
      </c>
      <c r="DY31" s="170">
        <v>7.48</v>
      </c>
      <c r="DZ31" s="173">
        <v>3.29</v>
      </c>
      <c r="EA31" s="170" t="s">
        <v>253</v>
      </c>
      <c r="EB31" s="170"/>
      <c r="EC31" s="170">
        <v>7.48</v>
      </c>
      <c r="ED31" s="170">
        <v>3.16</v>
      </c>
      <c r="EE31" s="170">
        <v>139</v>
      </c>
      <c r="EF31" s="170">
        <v>7.2</v>
      </c>
      <c r="EG31" s="170">
        <v>3.04</v>
      </c>
      <c r="EH31" s="170">
        <v>0</v>
      </c>
      <c r="EI31" s="174">
        <v>0</v>
      </c>
      <c r="EJ31" s="175" t="b">
        <v>1</v>
      </c>
    </row>
    <row r="32" spans="1:140" s="175" customFormat="1" ht="33" customHeight="1">
      <c r="A32" s="165">
        <v>18</v>
      </c>
      <c r="B32" s="166">
        <v>2120266080</v>
      </c>
      <c r="C32" s="167" t="s">
        <v>455</v>
      </c>
      <c r="D32" s="168" t="s">
        <v>461</v>
      </c>
      <c r="E32" s="166" t="s">
        <v>273</v>
      </c>
      <c r="F32" s="169">
        <v>35601</v>
      </c>
      <c r="G32" s="166" t="s">
        <v>19</v>
      </c>
      <c r="H32" s="166" t="s">
        <v>219</v>
      </c>
      <c r="I32" s="170">
        <v>8.2</v>
      </c>
      <c r="J32" s="170">
        <v>8</v>
      </c>
      <c r="K32" s="170">
        <v>8.3</v>
      </c>
      <c r="L32" s="170">
        <v>8.5</v>
      </c>
      <c r="M32" s="170">
        <v>8.7</v>
      </c>
      <c r="N32" s="170">
        <v>6.7</v>
      </c>
      <c r="O32" s="170">
        <v>6.8</v>
      </c>
      <c r="P32" s="170">
        <v>8.4</v>
      </c>
      <c r="Q32" s="170" t="s">
        <v>69</v>
      </c>
      <c r="R32" s="170" t="s">
        <v>69</v>
      </c>
      <c r="S32" s="170">
        <v>8.4</v>
      </c>
      <c r="T32" s="170" t="s">
        <v>69</v>
      </c>
      <c r="U32" s="170" t="s">
        <v>69</v>
      </c>
      <c r="V32" s="170">
        <v>8.4</v>
      </c>
      <c r="W32" s="170">
        <v>6</v>
      </c>
      <c r="X32" s="170" t="s">
        <v>69</v>
      </c>
      <c r="Y32" s="170">
        <v>8.4</v>
      </c>
      <c r="Z32" s="170">
        <v>6</v>
      </c>
      <c r="AA32" s="170">
        <v>8.8</v>
      </c>
      <c r="AB32" s="170">
        <v>8.8</v>
      </c>
      <c r="AC32" s="170">
        <v>8.4</v>
      </c>
      <c r="AD32" s="170">
        <v>6.5</v>
      </c>
      <c r="AE32" s="170">
        <v>7</v>
      </c>
      <c r="AF32" s="170">
        <v>8</v>
      </c>
      <c r="AG32" s="170">
        <v>7.4</v>
      </c>
      <c r="AH32" s="170">
        <v>6.4</v>
      </c>
      <c r="AI32" s="170">
        <v>7</v>
      </c>
      <c r="AJ32" s="170">
        <v>7</v>
      </c>
      <c r="AK32" s="170">
        <v>5.8</v>
      </c>
      <c r="AL32" s="170">
        <v>5.8</v>
      </c>
      <c r="AM32" s="170">
        <v>6.1</v>
      </c>
      <c r="AN32" s="170">
        <v>6</v>
      </c>
      <c r="AO32" s="170">
        <v>6.4</v>
      </c>
      <c r="AP32" s="170">
        <v>7.3</v>
      </c>
      <c r="AQ32" s="170">
        <v>5.5</v>
      </c>
      <c r="AR32" s="170">
        <v>4.8</v>
      </c>
      <c r="AS32" s="170">
        <v>5.4</v>
      </c>
      <c r="AT32" s="170" t="s">
        <v>69</v>
      </c>
      <c r="AU32" s="170" t="s">
        <v>69</v>
      </c>
      <c r="AV32" s="170" t="s">
        <v>69</v>
      </c>
      <c r="AW32" s="170" t="s">
        <v>69</v>
      </c>
      <c r="AX32" s="170">
        <v>48</v>
      </c>
      <c r="AY32" s="170">
        <v>0</v>
      </c>
      <c r="AZ32" s="170">
        <v>6.9</v>
      </c>
      <c r="BA32" s="170">
        <v>5.6</v>
      </c>
      <c r="BB32" s="170" t="s">
        <v>69</v>
      </c>
      <c r="BC32" s="170" t="s">
        <v>69</v>
      </c>
      <c r="BD32" s="170">
        <v>7.9</v>
      </c>
      <c r="BE32" s="170" t="s">
        <v>69</v>
      </c>
      <c r="BF32" s="170" t="s">
        <v>69</v>
      </c>
      <c r="BG32" s="170" t="s">
        <v>69</v>
      </c>
      <c r="BH32" s="170" t="s">
        <v>69</v>
      </c>
      <c r="BI32" s="170" t="s">
        <v>69</v>
      </c>
      <c r="BJ32" s="170">
        <v>6.4</v>
      </c>
      <c r="BK32" s="170" t="s">
        <v>69</v>
      </c>
      <c r="BL32" s="170" t="s">
        <v>69</v>
      </c>
      <c r="BM32" s="170" t="s">
        <v>69</v>
      </c>
      <c r="BN32" s="170">
        <v>7.6</v>
      </c>
      <c r="BO32" s="170">
        <v>5</v>
      </c>
      <c r="BP32" s="170">
        <v>0</v>
      </c>
      <c r="BQ32" s="170">
        <v>5.9</v>
      </c>
      <c r="BR32" s="170">
        <v>7.4</v>
      </c>
      <c r="BS32" s="170">
        <v>6.8</v>
      </c>
      <c r="BT32" s="170">
        <v>6.2</v>
      </c>
      <c r="BU32" s="170">
        <v>8.7</v>
      </c>
      <c r="BV32" s="170">
        <v>7.6</v>
      </c>
      <c r="BW32" s="170">
        <v>6.7</v>
      </c>
      <c r="BX32" s="170">
        <v>7.3</v>
      </c>
      <c r="BY32" s="170">
        <v>7.6</v>
      </c>
      <c r="BZ32" s="170">
        <v>7.4</v>
      </c>
      <c r="CA32" s="170">
        <v>7.2</v>
      </c>
      <c r="CB32" s="170">
        <v>7.8</v>
      </c>
      <c r="CC32" s="170">
        <v>7.7</v>
      </c>
      <c r="CD32" s="170">
        <v>5</v>
      </c>
      <c r="CE32" s="170">
        <v>6.8</v>
      </c>
      <c r="CF32" s="170" t="s">
        <v>69</v>
      </c>
      <c r="CG32" s="170">
        <v>7.8</v>
      </c>
      <c r="CH32" s="170">
        <v>7.8</v>
      </c>
      <c r="CI32" s="170">
        <v>6</v>
      </c>
      <c r="CJ32" s="170">
        <v>7</v>
      </c>
      <c r="CK32" s="170">
        <v>8.8</v>
      </c>
      <c r="CL32" s="170">
        <v>8.9</v>
      </c>
      <c r="CM32" s="170">
        <v>53</v>
      </c>
      <c r="CN32" s="170">
        <v>0</v>
      </c>
      <c r="CO32" s="170">
        <v>7.3</v>
      </c>
      <c r="CP32" s="170">
        <v>7</v>
      </c>
      <c r="CQ32" s="170">
        <v>6</v>
      </c>
      <c r="CR32" s="170" t="s">
        <v>69</v>
      </c>
      <c r="CS32" s="170">
        <v>7.1</v>
      </c>
      <c r="CT32" s="170">
        <v>7.1</v>
      </c>
      <c r="CU32" s="170">
        <v>6</v>
      </c>
      <c r="CV32" s="170">
        <v>5.3</v>
      </c>
      <c r="CW32" s="170">
        <v>5.9</v>
      </c>
      <c r="CX32" s="170">
        <v>5.3</v>
      </c>
      <c r="CY32" s="170">
        <v>5.4</v>
      </c>
      <c r="CZ32" s="170" t="s">
        <v>69</v>
      </c>
      <c r="DA32" s="170" t="s">
        <v>69</v>
      </c>
      <c r="DB32" s="170" t="s">
        <v>69</v>
      </c>
      <c r="DC32" s="170">
        <v>5.4</v>
      </c>
      <c r="DD32" s="170">
        <v>8.5</v>
      </c>
      <c r="DE32" s="170">
        <v>9</v>
      </c>
      <c r="DF32" s="170">
        <v>6</v>
      </c>
      <c r="DG32" s="170" t="s">
        <v>69</v>
      </c>
      <c r="DH32" s="170">
        <v>5.9</v>
      </c>
      <c r="DI32" s="170">
        <v>6</v>
      </c>
      <c r="DJ32" s="170">
        <v>5.9</v>
      </c>
      <c r="DK32" s="170">
        <v>28</v>
      </c>
      <c r="DL32" s="170">
        <v>0</v>
      </c>
      <c r="DM32" s="170" t="s">
        <v>15</v>
      </c>
      <c r="DN32" s="170" t="s">
        <v>69</v>
      </c>
      <c r="DO32" s="171">
        <v>0</v>
      </c>
      <c r="DP32" s="170">
        <v>0</v>
      </c>
      <c r="DQ32" s="170">
        <v>5</v>
      </c>
      <c r="DR32" s="170">
        <v>134</v>
      </c>
      <c r="DS32" s="170">
        <v>5</v>
      </c>
      <c r="DT32" s="170">
        <v>139</v>
      </c>
      <c r="DU32" s="170">
        <v>129</v>
      </c>
      <c r="DV32" s="170">
        <v>0</v>
      </c>
      <c r="DW32" s="170">
        <v>0</v>
      </c>
      <c r="DX32" s="172">
        <v>0</v>
      </c>
      <c r="DY32" s="170">
        <v>7.04</v>
      </c>
      <c r="DZ32" s="173">
        <v>3</v>
      </c>
      <c r="EA32" s="170" t="s">
        <v>253</v>
      </c>
      <c r="EB32" s="170"/>
      <c r="EC32" s="170">
        <v>7.04</v>
      </c>
      <c r="ED32" s="170">
        <v>2.89</v>
      </c>
      <c r="EE32" s="170">
        <v>139</v>
      </c>
      <c r="EF32" s="170">
        <v>6.78</v>
      </c>
      <c r="EG32" s="170">
        <v>2.78</v>
      </c>
      <c r="EH32" s="170">
        <v>0</v>
      </c>
      <c r="EI32" s="174">
        <v>0</v>
      </c>
      <c r="EJ32" s="175" t="b">
        <v>1</v>
      </c>
    </row>
    <row r="33" spans="1:139" ht="30.75" customHeight="1">
      <c r="A33" s="159"/>
      <c r="B33" s="160" t="s">
        <v>429</v>
      </c>
      <c r="C33" s="161"/>
      <c r="D33" s="161"/>
      <c r="E33" s="161"/>
      <c r="F33" s="161"/>
      <c r="G33" s="161"/>
      <c r="H33" s="161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3"/>
      <c r="Z33" s="163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1"/>
      <c r="AY33" s="161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1"/>
      <c r="BP33" s="161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1"/>
      <c r="CN33" s="161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1"/>
      <c r="DL33" s="161"/>
      <c r="DM33" s="162"/>
      <c r="DN33" s="162"/>
      <c r="DO33" s="162"/>
      <c r="DP33" s="161"/>
      <c r="DQ33" s="161"/>
      <c r="DR33" s="161"/>
      <c r="DS33" s="161"/>
      <c r="DT33" s="161"/>
      <c r="DU33" s="164"/>
      <c r="DV33" s="164"/>
      <c r="DW33" s="164"/>
      <c r="DX33" s="164"/>
      <c r="DY33" s="164"/>
      <c r="DZ33" s="164"/>
      <c r="EA33" s="164"/>
      <c r="EB33" s="158"/>
      <c r="EC33" s="158"/>
      <c r="ED33" s="158"/>
      <c r="EE33" s="149"/>
      <c r="EF33" s="149"/>
      <c r="EG33" s="149"/>
      <c r="EH33" s="149"/>
      <c r="EI33" s="149"/>
    </row>
    <row r="34" spans="1:140" s="175" customFormat="1" ht="40.5" customHeight="1">
      <c r="A34" s="165">
        <v>1</v>
      </c>
      <c r="B34" s="166">
        <v>2121233779</v>
      </c>
      <c r="C34" s="167" t="s">
        <v>218</v>
      </c>
      <c r="D34" s="168" t="s">
        <v>462</v>
      </c>
      <c r="E34" s="166" t="s">
        <v>274</v>
      </c>
      <c r="F34" s="169">
        <v>35666</v>
      </c>
      <c r="G34" s="166" t="s">
        <v>26</v>
      </c>
      <c r="H34" s="166" t="s">
        <v>219</v>
      </c>
      <c r="I34" s="170">
        <v>7.3</v>
      </c>
      <c r="J34" s="170">
        <v>8.2</v>
      </c>
      <c r="K34" s="170">
        <v>8.4</v>
      </c>
      <c r="L34" s="170">
        <v>7</v>
      </c>
      <c r="M34" s="170">
        <v>8.4</v>
      </c>
      <c r="N34" s="170">
        <v>7.4</v>
      </c>
      <c r="O34" s="170">
        <v>6.1</v>
      </c>
      <c r="P34" s="170" t="s">
        <v>69</v>
      </c>
      <c r="Q34" s="170">
        <v>8.5</v>
      </c>
      <c r="R34" s="170" t="s">
        <v>69</v>
      </c>
      <c r="S34" s="170">
        <v>8.5</v>
      </c>
      <c r="T34" s="170" t="s">
        <v>69</v>
      </c>
      <c r="U34" s="170" t="s">
        <v>69</v>
      </c>
      <c r="V34" s="170" t="s">
        <v>69</v>
      </c>
      <c r="W34" s="170">
        <v>6.6</v>
      </c>
      <c r="X34" s="170">
        <v>6.4</v>
      </c>
      <c r="Y34" s="170">
        <v>6.6</v>
      </c>
      <c r="Z34" s="170">
        <v>6.4</v>
      </c>
      <c r="AA34" s="170">
        <v>7.4</v>
      </c>
      <c r="AB34" s="170">
        <v>8.7</v>
      </c>
      <c r="AC34" s="170">
        <v>8.5</v>
      </c>
      <c r="AD34" s="170">
        <v>8.1</v>
      </c>
      <c r="AE34" s="170">
        <v>6.6</v>
      </c>
      <c r="AF34" s="170">
        <v>8.3</v>
      </c>
      <c r="AG34" s="170">
        <v>7.5</v>
      </c>
      <c r="AH34" s="170">
        <v>6.8</v>
      </c>
      <c r="AI34" s="170">
        <v>7.4</v>
      </c>
      <c r="AJ34" s="170">
        <v>7.4</v>
      </c>
      <c r="AK34" s="170">
        <v>8.8</v>
      </c>
      <c r="AL34" s="170">
        <v>6.5</v>
      </c>
      <c r="AM34" s="170">
        <v>6.8</v>
      </c>
      <c r="AN34" s="170">
        <v>7.9</v>
      </c>
      <c r="AO34" s="170">
        <v>8.3</v>
      </c>
      <c r="AP34" s="170">
        <v>5.8</v>
      </c>
      <c r="AQ34" s="170">
        <v>4.8</v>
      </c>
      <c r="AR34" s="170">
        <v>5.9</v>
      </c>
      <c r="AS34" s="170">
        <v>6.8</v>
      </c>
      <c r="AT34" s="170" t="s">
        <v>69</v>
      </c>
      <c r="AU34" s="170" t="s">
        <v>69</v>
      </c>
      <c r="AV34" s="170" t="s">
        <v>69</v>
      </c>
      <c r="AW34" s="170" t="s">
        <v>69</v>
      </c>
      <c r="AX34" s="170">
        <v>48</v>
      </c>
      <c r="AY34" s="170">
        <v>0</v>
      </c>
      <c r="AZ34" s="170">
        <v>7.1</v>
      </c>
      <c r="BA34" s="170">
        <v>6.9</v>
      </c>
      <c r="BB34" s="170" t="s">
        <v>69</v>
      </c>
      <c r="BC34" s="170" t="s">
        <v>69</v>
      </c>
      <c r="BD34" s="170" t="s">
        <v>69</v>
      </c>
      <c r="BE34" s="170" t="s">
        <v>69</v>
      </c>
      <c r="BF34" s="170" t="s">
        <v>69</v>
      </c>
      <c r="BG34" s="170">
        <v>7.9</v>
      </c>
      <c r="BH34" s="170" t="s">
        <v>69</v>
      </c>
      <c r="BI34" s="170" t="s">
        <v>69</v>
      </c>
      <c r="BJ34" s="170" t="s">
        <v>69</v>
      </c>
      <c r="BK34" s="170" t="s">
        <v>69</v>
      </c>
      <c r="BL34" s="170" t="s">
        <v>69</v>
      </c>
      <c r="BM34" s="170">
        <v>6.6</v>
      </c>
      <c r="BN34" s="170">
        <v>7</v>
      </c>
      <c r="BO34" s="170">
        <v>5</v>
      </c>
      <c r="BP34" s="170">
        <v>0</v>
      </c>
      <c r="BQ34" s="170">
        <v>5.5</v>
      </c>
      <c r="BR34" s="170">
        <v>6.6</v>
      </c>
      <c r="BS34" s="170">
        <v>7</v>
      </c>
      <c r="BT34" s="170">
        <v>5.2</v>
      </c>
      <c r="BU34" s="170">
        <v>8.2</v>
      </c>
      <c r="BV34" s="170">
        <v>6.3</v>
      </c>
      <c r="BW34" s="170">
        <v>6.1</v>
      </c>
      <c r="BX34" s="170" t="s">
        <v>15</v>
      </c>
      <c r="BY34" s="170">
        <v>7.3</v>
      </c>
      <c r="BZ34" s="170">
        <v>6.5</v>
      </c>
      <c r="CA34" s="170">
        <v>5.6</v>
      </c>
      <c r="CB34" s="170">
        <v>6.8</v>
      </c>
      <c r="CC34" s="170">
        <v>6.8</v>
      </c>
      <c r="CD34" s="170">
        <v>6.4</v>
      </c>
      <c r="CE34" s="170">
        <v>5.5</v>
      </c>
      <c r="CF34" s="170" t="s">
        <v>69</v>
      </c>
      <c r="CG34" s="170">
        <v>7.3</v>
      </c>
      <c r="CH34" s="170">
        <v>7.3</v>
      </c>
      <c r="CI34" s="170">
        <v>7.7</v>
      </c>
      <c r="CJ34" s="170">
        <v>5</v>
      </c>
      <c r="CK34" s="170">
        <v>6.4</v>
      </c>
      <c r="CL34" s="170">
        <v>8.6</v>
      </c>
      <c r="CM34" s="170">
        <v>50</v>
      </c>
      <c r="CN34" s="170">
        <v>3</v>
      </c>
      <c r="CO34" s="170">
        <v>6.8</v>
      </c>
      <c r="CP34" s="170">
        <v>7.9</v>
      </c>
      <c r="CQ34" s="170">
        <v>5.8</v>
      </c>
      <c r="CR34" s="170" t="s">
        <v>69</v>
      </c>
      <c r="CS34" s="170">
        <v>7</v>
      </c>
      <c r="CT34" s="170">
        <v>7</v>
      </c>
      <c r="CU34" s="170">
        <v>5.8</v>
      </c>
      <c r="CV34" s="170">
        <v>5.6</v>
      </c>
      <c r="CW34" s="170">
        <v>4.4</v>
      </c>
      <c r="CX34" s="170">
        <v>6.1</v>
      </c>
      <c r="CY34" s="170">
        <v>7.8</v>
      </c>
      <c r="CZ34" s="170" t="s">
        <v>69</v>
      </c>
      <c r="DA34" s="170" t="s">
        <v>69</v>
      </c>
      <c r="DB34" s="170" t="s">
        <v>69</v>
      </c>
      <c r="DC34" s="170">
        <v>7.8</v>
      </c>
      <c r="DD34" s="170">
        <v>9.3</v>
      </c>
      <c r="DE34" s="170">
        <v>7.1</v>
      </c>
      <c r="DF34" s="170">
        <v>0</v>
      </c>
      <c r="DG34" s="170">
        <v>7</v>
      </c>
      <c r="DH34" s="170">
        <v>5.2</v>
      </c>
      <c r="DI34" s="170">
        <v>7</v>
      </c>
      <c r="DJ34" s="170">
        <v>5.2</v>
      </c>
      <c r="DK34" s="170">
        <v>28</v>
      </c>
      <c r="DL34" s="170">
        <v>0</v>
      </c>
      <c r="DM34" s="170">
        <v>0</v>
      </c>
      <c r="DN34" s="170" t="s">
        <v>69</v>
      </c>
      <c r="DO34" s="171">
        <v>0</v>
      </c>
      <c r="DP34" s="170">
        <v>0</v>
      </c>
      <c r="DQ34" s="170">
        <v>5</v>
      </c>
      <c r="DR34" s="170">
        <v>131</v>
      </c>
      <c r="DS34" s="170">
        <v>8</v>
      </c>
      <c r="DT34" s="170">
        <v>139</v>
      </c>
      <c r="DU34" s="170">
        <v>126</v>
      </c>
      <c r="DV34" s="170">
        <v>3</v>
      </c>
      <c r="DW34" s="170">
        <v>0</v>
      </c>
      <c r="DX34" s="172">
        <v>0.022388059701492536</v>
      </c>
      <c r="DY34" s="170">
        <v>6.68</v>
      </c>
      <c r="DZ34" s="173">
        <v>2.79</v>
      </c>
      <c r="EA34" s="170" t="s">
        <v>224</v>
      </c>
      <c r="EB34" s="170"/>
      <c r="EC34" s="170">
        <v>6.68</v>
      </c>
      <c r="ED34" s="170">
        <v>2.69</v>
      </c>
      <c r="EE34" s="170">
        <v>141</v>
      </c>
      <c r="EF34" s="170">
        <v>6.46</v>
      </c>
      <c r="EG34" s="170">
        <v>2.55</v>
      </c>
      <c r="EH34" s="170">
        <v>0</v>
      </c>
      <c r="EI34" s="174">
        <v>0</v>
      </c>
      <c r="EJ34" s="175" t="b">
        <v>1</v>
      </c>
    </row>
    <row r="35" ht="31.5" customHeight="1">
      <c r="DA35" s="176" t="s">
        <v>446</v>
      </c>
    </row>
    <row r="36" spans="2:110" s="177" customFormat="1" ht="41.25" customHeight="1">
      <c r="B36" s="178" t="s">
        <v>226</v>
      </c>
      <c r="T36" s="178" t="s">
        <v>227</v>
      </c>
      <c r="AM36" s="178" t="s">
        <v>228</v>
      </c>
      <c r="BW36" s="178" t="s">
        <v>229</v>
      </c>
      <c r="DF36" s="178" t="s">
        <v>398</v>
      </c>
    </row>
    <row r="37" spans="2:110" s="177" customFormat="1" ht="37.5" customHeight="1">
      <c r="B37" s="179"/>
      <c r="T37" s="179"/>
      <c r="AM37" s="179"/>
      <c r="BW37" s="179"/>
      <c r="DF37" s="180"/>
    </row>
    <row r="38" spans="2:110" s="177" customFormat="1" ht="42" customHeight="1">
      <c r="B38" s="179"/>
      <c r="T38" s="179"/>
      <c r="AM38" s="179"/>
      <c r="BW38" s="179"/>
      <c r="DF38" s="180"/>
    </row>
    <row r="39" spans="2:110" s="177" customFormat="1" ht="24">
      <c r="B39" s="179"/>
      <c r="T39" s="179"/>
      <c r="AM39" s="179"/>
      <c r="BW39" s="179"/>
      <c r="DF39" s="180"/>
    </row>
    <row r="40" spans="2:110" s="177" customFormat="1" ht="32.25" customHeight="1">
      <c r="B40" s="179"/>
      <c r="T40" s="179"/>
      <c r="AM40" s="179"/>
      <c r="BW40" s="179"/>
      <c r="DF40" s="180"/>
    </row>
    <row r="41" spans="2:110" s="177" customFormat="1" ht="24">
      <c r="B41" s="178" t="s">
        <v>231</v>
      </c>
      <c r="T41" s="178" t="s">
        <v>232</v>
      </c>
      <c r="AM41" s="178" t="s">
        <v>233</v>
      </c>
      <c r="BW41" s="178" t="s">
        <v>234</v>
      </c>
      <c r="DF41" s="178" t="s">
        <v>49</v>
      </c>
    </row>
  </sheetData>
  <sheetProtection/>
  <mergeCells count="138">
    <mergeCell ref="BT8:BV8"/>
    <mergeCell ref="BW8:BX8"/>
    <mergeCell ref="BJ9:BJ10"/>
    <mergeCell ref="B7:H10"/>
    <mergeCell ref="I7:AY7"/>
    <mergeCell ref="AZ7:BP7"/>
    <mergeCell ref="BQ7:CN7"/>
    <mergeCell ref="AX8:AX10"/>
    <mergeCell ref="AY8:AY10"/>
    <mergeCell ref="AZ8:BA8"/>
    <mergeCell ref="BB8:BG8"/>
    <mergeCell ref="BH8:BM8"/>
    <mergeCell ref="BO8:BO10"/>
    <mergeCell ref="BT9:BT10"/>
    <mergeCell ref="EE7:EH10"/>
    <mergeCell ref="I8:K8"/>
    <mergeCell ref="L8:M8"/>
    <mergeCell ref="N8:O8"/>
    <mergeCell ref="P8:AC8"/>
    <mergeCell ref="AD8:AG8"/>
    <mergeCell ref="AH8:AW8"/>
    <mergeCell ref="CO7:DL7"/>
    <mergeCell ref="DM7:DQ7"/>
    <mergeCell ref="BN9:BN10"/>
    <mergeCell ref="BQ9:BQ10"/>
    <mergeCell ref="BR9:BR10"/>
    <mergeCell ref="BS9:BS10"/>
    <mergeCell ref="BP8:BP10"/>
    <mergeCell ref="BQ8:BS8"/>
    <mergeCell ref="CQ8:CV8"/>
    <mergeCell ref="CB9:CB10"/>
    <mergeCell ref="CC9:CC10"/>
    <mergeCell ref="CD9:CD10"/>
    <mergeCell ref="CE9:CE10"/>
    <mergeCell ref="CF8:CG8"/>
    <mergeCell ref="CM8:CM10"/>
    <mergeCell ref="CN8:CN10"/>
    <mergeCell ref="CO8:CP8"/>
    <mergeCell ref="BK9:BK10"/>
    <mergeCell ref="BL9:BL10"/>
    <mergeCell ref="BM9:BM10"/>
    <mergeCell ref="BY8:CD8"/>
    <mergeCell ref="BV9:BV10"/>
    <mergeCell ref="BW9:BW10"/>
    <mergeCell ref="BX9:BX10"/>
    <mergeCell ref="BY9:BY10"/>
    <mergeCell ref="BZ9:BZ10"/>
    <mergeCell ref="CA9:CA10"/>
    <mergeCell ref="DR7:DR10"/>
    <mergeCell ref="DS7:DS10"/>
    <mergeCell ref="DT7:DT10"/>
    <mergeCell ref="DH9:DH10"/>
    <mergeCell ref="DI9:DI10"/>
    <mergeCell ref="DJ9:DJ10"/>
    <mergeCell ref="DM9:DM10"/>
    <mergeCell ref="DN9:DN10"/>
    <mergeCell ref="DO9:DO10"/>
    <mergeCell ref="DK8:DK10"/>
    <mergeCell ref="DL8:DL10"/>
    <mergeCell ref="CX9:CX10"/>
    <mergeCell ref="CY9:CY10"/>
    <mergeCell ref="CZ9:CZ10"/>
    <mergeCell ref="DA9:DA10"/>
    <mergeCell ref="DB9:DB10"/>
    <mergeCell ref="CW8:CX8"/>
    <mergeCell ref="CY8:DB8"/>
    <mergeCell ref="DD8:DE8"/>
    <mergeCell ref="DF8:DH8"/>
    <mergeCell ref="DZ8:DZ11"/>
    <mergeCell ref="EA8:EA10"/>
    <mergeCell ref="EB8:EB10"/>
    <mergeCell ref="EC8:EC10"/>
    <mergeCell ref="T9:X9"/>
    <mergeCell ref="AA9:AC9"/>
    <mergeCell ref="DX8:DX11"/>
    <mergeCell ref="DY8:DY11"/>
    <mergeCell ref="DM8:DN8"/>
    <mergeCell ref="DP8:DP10"/>
    <mergeCell ref="DQ8:DQ10"/>
    <mergeCell ref="DU8:DU11"/>
    <mergeCell ref="DV8:DV11"/>
    <mergeCell ref="DW8:DW11"/>
    <mergeCell ref="AH9:AH10"/>
    <mergeCell ref="AI9:AI10"/>
    <mergeCell ref="ED8:ED10"/>
    <mergeCell ref="I9:I10"/>
    <mergeCell ref="J9:J10"/>
    <mergeCell ref="K9:K10"/>
    <mergeCell ref="L9:L10"/>
    <mergeCell ref="M9:M10"/>
    <mergeCell ref="N9:O9"/>
    <mergeCell ref="P9:R9"/>
    <mergeCell ref="AD9:AD10"/>
    <mergeCell ref="AE9:AE10"/>
    <mergeCell ref="AF9:AF10"/>
    <mergeCell ref="AG9:AG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BH9:BH10"/>
    <mergeCell ref="BI9:BI10"/>
    <mergeCell ref="AV9:AV10"/>
    <mergeCell ref="AW9:AW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CH9:CH10"/>
    <mergeCell ref="CI9:CI10"/>
    <mergeCell ref="CJ9:CJ10"/>
    <mergeCell ref="CK9:CK10"/>
    <mergeCell ref="DG9:DG10"/>
    <mergeCell ref="BU9:BU10"/>
    <mergeCell ref="CL9:CL10"/>
    <mergeCell ref="CO9:CO10"/>
    <mergeCell ref="CP9:CP10"/>
    <mergeCell ref="CQ9:CS9"/>
    <mergeCell ref="CV9:CV10"/>
    <mergeCell ref="CW9:CW10"/>
    <mergeCell ref="CF9:CF10"/>
    <mergeCell ref="CG9:CG10"/>
    <mergeCell ref="DC9:DC10"/>
    <mergeCell ref="DD9:DD10"/>
    <mergeCell ref="DE9:DE10"/>
    <mergeCell ref="DF9:DF10"/>
  </mergeCells>
  <conditionalFormatting sqref="EI15:EI17 EI34">
    <cfRule type="cellIs" priority="17" dxfId="5" operator="greaterThanOrEqual">
      <formula>1</formula>
    </cfRule>
  </conditionalFormatting>
  <conditionalFormatting sqref="EI13">
    <cfRule type="cellIs" priority="16" dxfId="5" operator="greaterThanOrEqual">
      <formula>1</formula>
    </cfRule>
  </conditionalFormatting>
  <conditionalFormatting sqref="EI18">
    <cfRule type="cellIs" priority="15" dxfId="5" operator="greaterThanOrEqual">
      <formula>1</formula>
    </cfRule>
  </conditionalFormatting>
  <conditionalFormatting sqref="EI19">
    <cfRule type="cellIs" priority="14" dxfId="5" operator="greaterThanOrEqual">
      <formula>1</formula>
    </cfRule>
  </conditionalFormatting>
  <conditionalFormatting sqref="EI20">
    <cfRule type="cellIs" priority="13" dxfId="5" operator="greaterThanOrEqual">
      <formula>1</formula>
    </cfRule>
  </conditionalFormatting>
  <conditionalFormatting sqref="EI21">
    <cfRule type="cellIs" priority="12" dxfId="5" operator="greaterThanOrEqual">
      <formula>1</formula>
    </cfRule>
  </conditionalFormatting>
  <conditionalFormatting sqref="EI22">
    <cfRule type="cellIs" priority="11" dxfId="5" operator="greaterThanOrEqual">
      <formula>1</formula>
    </cfRule>
  </conditionalFormatting>
  <conditionalFormatting sqref="EI23">
    <cfRule type="cellIs" priority="10" dxfId="5" operator="greaterThanOrEqual">
      <formula>1</formula>
    </cfRule>
  </conditionalFormatting>
  <conditionalFormatting sqref="EI24">
    <cfRule type="cellIs" priority="9" dxfId="5" operator="greaterThanOrEqual">
      <formula>1</formula>
    </cfRule>
  </conditionalFormatting>
  <conditionalFormatting sqref="EI25">
    <cfRule type="cellIs" priority="8" dxfId="5" operator="greaterThanOrEqual">
      <formula>1</formula>
    </cfRule>
  </conditionalFormatting>
  <conditionalFormatting sqref="EI26">
    <cfRule type="cellIs" priority="7" dxfId="5" operator="greaterThanOrEqual">
      <formula>1</formula>
    </cfRule>
  </conditionalFormatting>
  <conditionalFormatting sqref="EI27">
    <cfRule type="cellIs" priority="6" dxfId="5" operator="greaterThanOrEqual">
      <formula>1</formula>
    </cfRule>
  </conditionalFormatting>
  <conditionalFormatting sqref="EI28">
    <cfRule type="cellIs" priority="5" dxfId="5" operator="greaterThanOrEqual">
      <formula>1</formula>
    </cfRule>
  </conditionalFormatting>
  <conditionalFormatting sqref="EI29">
    <cfRule type="cellIs" priority="4" dxfId="5" operator="greaterThanOrEqual">
      <formula>1</formula>
    </cfRule>
  </conditionalFormatting>
  <conditionalFormatting sqref="EI30">
    <cfRule type="cellIs" priority="3" dxfId="5" operator="greaterThanOrEqual">
      <formula>1</formula>
    </cfRule>
  </conditionalFormatting>
  <conditionalFormatting sqref="EI31">
    <cfRule type="cellIs" priority="2" dxfId="5" operator="greaterThanOrEqual">
      <formula>1</formula>
    </cfRule>
  </conditionalFormatting>
  <conditionalFormatting sqref="EI32">
    <cfRule type="cellIs" priority="1" dxfId="5" operator="greaterThanOrEqual">
      <formula>1</formula>
    </cfRule>
  </conditionalFormatting>
  <printOptions/>
  <pageMargins left="0" right="0" top="0.1968503937007874" bottom="0.1968503937007874" header="0" footer="0"/>
  <pageSetup horizontalDpi="600" verticalDpi="600" orientation="landscape" paperSize="9" scale="46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A28"/>
  <sheetViews>
    <sheetView showGridLines="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R14" sqref="AR14"/>
    </sheetView>
  </sheetViews>
  <sheetFormatPr defaultColWidth="9.140625" defaultRowHeight="15"/>
  <cols>
    <col min="1" max="1" width="2.7109375" style="268" customWidth="1"/>
    <col min="2" max="2" width="6.57421875" style="185" customWidth="1"/>
    <col min="3" max="3" width="4.28125" style="185" customWidth="1"/>
    <col min="4" max="4" width="4.7109375" style="185" customWidth="1"/>
    <col min="5" max="5" width="3.57421875" style="185" customWidth="1"/>
    <col min="6" max="7" width="10.7109375" style="185" hidden="1" customWidth="1"/>
    <col min="8" max="8" width="15.57421875" style="185" hidden="1" customWidth="1"/>
    <col min="9" max="9" width="3.140625" style="185" customWidth="1"/>
    <col min="10" max="11" width="3.00390625" style="185" customWidth="1"/>
    <col min="12" max="12" width="3.140625" style="185" customWidth="1"/>
    <col min="13" max="15" width="3.00390625" style="185" customWidth="1"/>
    <col min="16" max="18" width="2.7109375" style="185" customWidth="1"/>
    <col min="19" max="19" width="6.421875" style="185" hidden="1" customWidth="1"/>
    <col min="20" max="21" width="2.421875" style="185" customWidth="1"/>
    <col min="22" max="23" width="2.8515625" style="185" customWidth="1"/>
    <col min="24" max="24" width="2.421875" style="185" customWidth="1"/>
    <col min="25" max="25" width="4.57421875" style="185" hidden="1" customWidth="1"/>
    <col min="26" max="26" width="5.8515625" style="185" hidden="1" customWidth="1"/>
    <col min="27" max="29" width="2.7109375" style="185" customWidth="1"/>
    <col min="30" max="33" width="3.00390625" style="185" customWidth="1"/>
    <col min="34" max="34" width="2.8515625" style="185" customWidth="1"/>
    <col min="35" max="49" width="2.57421875" style="185" customWidth="1"/>
    <col min="50" max="50" width="5.421875" style="185" hidden="1" customWidth="1"/>
    <col min="51" max="51" width="5.28125" style="185" hidden="1" customWidth="1"/>
    <col min="52" max="65" width="4.57421875" style="185" hidden="1" customWidth="1"/>
    <col min="66" max="66" width="5.140625" style="185" hidden="1" customWidth="1"/>
    <col min="67" max="68" width="5.7109375" style="185" hidden="1" customWidth="1"/>
    <col min="69" max="69" width="2.7109375" style="185" customWidth="1"/>
    <col min="70" max="73" width="2.57421875" style="185" customWidth="1"/>
    <col min="74" max="74" width="2.421875" style="185" customWidth="1"/>
    <col min="75" max="75" width="2.57421875" style="185" customWidth="1"/>
    <col min="76" max="76" width="2.7109375" style="185" customWidth="1"/>
    <col min="77" max="85" width="2.57421875" style="185" customWidth="1"/>
    <col min="86" max="86" width="4.57421875" style="185" hidden="1" customWidth="1"/>
    <col min="87" max="89" width="2.57421875" style="185" customWidth="1"/>
    <col min="90" max="90" width="4.57421875" style="185" hidden="1" customWidth="1"/>
    <col min="91" max="91" width="3.00390625" style="185" customWidth="1"/>
    <col min="92" max="93" width="5.140625" style="185" hidden="1" customWidth="1"/>
    <col min="94" max="94" width="2.7109375" style="185" customWidth="1"/>
    <col min="95" max="98" width="2.57421875" style="185" customWidth="1"/>
    <col min="99" max="100" width="4.57421875" style="185" hidden="1" customWidth="1"/>
    <col min="101" max="104" width="2.7109375" style="185" customWidth="1"/>
    <col min="105" max="107" width="2.57421875" style="185" customWidth="1"/>
    <col min="108" max="108" width="4.57421875" style="185" hidden="1" customWidth="1"/>
    <col min="109" max="109" width="2.421875" style="185" customWidth="1"/>
    <col min="110" max="112" width="2.8515625" style="185" customWidth="1"/>
    <col min="113" max="113" width="4.57421875" style="185" hidden="1" customWidth="1"/>
    <col min="114" max="114" width="5.8515625" style="185" hidden="1" customWidth="1"/>
    <col min="115" max="115" width="6.421875" style="185" hidden="1" customWidth="1"/>
    <col min="116" max="117" width="2.57421875" style="185" customWidth="1"/>
    <col min="118" max="118" width="4.57421875" style="185" hidden="1" customWidth="1"/>
    <col min="119" max="119" width="6.140625" style="185" hidden="1" customWidth="1"/>
    <col min="120" max="120" width="7.00390625" style="185" hidden="1" customWidth="1"/>
    <col min="121" max="122" width="4.7109375" style="185" hidden="1" customWidth="1"/>
    <col min="123" max="123" width="5.28125" style="185" hidden="1" customWidth="1"/>
    <col min="124" max="124" width="2.421875" style="185" customWidth="1"/>
    <col min="125" max="125" width="2.57421875" style="185" customWidth="1"/>
    <col min="126" max="126" width="2.421875" style="185" customWidth="1"/>
    <col min="127" max="127" width="2.28125" style="185" customWidth="1"/>
    <col min="128" max="129" width="3.421875" style="185" customWidth="1"/>
    <col min="130" max="130" width="3.8515625" style="185" customWidth="1"/>
    <col min="131" max="131" width="3.57421875" style="185" customWidth="1"/>
    <col min="132" max="16384" width="9.140625" style="185" customWidth="1"/>
  </cols>
  <sheetData>
    <row r="1" spans="1:36" ht="32.25" customHeight="1">
      <c r="A1" s="185"/>
      <c r="B1" s="183" t="s">
        <v>70</v>
      </c>
      <c r="AJ1" s="183" t="s">
        <v>475</v>
      </c>
    </row>
    <row r="2" spans="1:46" ht="30.75" customHeight="1">
      <c r="A2" s="185"/>
      <c r="B2" s="183" t="s">
        <v>71</v>
      </c>
      <c r="AT2" s="183" t="s">
        <v>476</v>
      </c>
    </row>
    <row r="3" spans="1:77" ht="26.25" customHeight="1">
      <c r="A3" s="185"/>
      <c r="BY3" s="125" t="s">
        <v>477</v>
      </c>
    </row>
    <row r="4" ht="12" customHeight="1">
      <c r="A4" s="185"/>
    </row>
    <row r="5" spans="1:131" ht="35.25" customHeight="1">
      <c r="A5" s="522" t="s">
        <v>2</v>
      </c>
      <c r="B5" s="452" t="s">
        <v>72</v>
      </c>
      <c r="C5" s="452"/>
      <c r="D5" s="452"/>
      <c r="E5" s="452"/>
      <c r="F5" s="452"/>
      <c r="G5" s="452"/>
      <c r="H5" s="452"/>
      <c r="I5" s="523" t="s">
        <v>73</v>
      </c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448" t="s">
        <v>74</v>
      </c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523" t="s">
        <v>75</v>
      </c>
      <c r="BR5" s="523"/>
      <c r="BS5" s="523"/>
      <c r="BT5" s="523"/>
      <c r="BU5" s="523"/>
      <c r="BV5" s="523"/>
      <c r="BW5" s="523"/>
      <c r="BX5" s="523"/>
      <c r="BY5" s="523"/>
      <c r="BZ5" s="523"/>
      <c r="CA5" s="523"/>
      <c r="CB5" s="523"/>
      <c r="CC5" s="523"/>
      <c r="CD5" s="523"/>
      <c r="CE5" s="523"/>
      <c r="CF5" s="523"/>
      <c r="CG5" s="523"/>
      <c r="CH5" s="523"/>
      <c r="CI5" s="523"/>
      <c r="CJ5" s="523"/>
      <c r="CK5" s="523"/>
      <c r="CL5" s="523"/>
      <c r="CM5" s="523"/>
      <c r="CN5" s="523"/>
      <c r="CO5" s="523"/>
      <c r="CP5" s="523" t="s">
        <v>76</v>
      </c>
      <c r="CQ5" s="523"/>
      <c r="CR5" s="523"/>
      <c r="CS5" s="523"/>
      <c r="CT5" s="523"/>
      <c r="CU5" s="523"/>
      <c r="CV5" s="523"/>
      <c r="CW5" s="523"/>
      <c r="CX5" s="523"/>
      <c r="CY5" s="523"/>
      <c r="CZ5" s="523"/>
      <c r="DA5" s="523"/>
      <c r="DB5" s="523"/>
      <c r="DC5" s="523"/>
      <c r="DD5" s="523"/>
      <c r="DE5" s="523"/>
      <c r="DF5" s="523"/>
      <c r="DG5" s="523"/>
      <c r="DH5" s="523"/>
      <c r="DI5" s="523"/>
      <c r="DJ5" s="523"/>
      <c r="DK5" s="523"/>
      <c r="DL5" s="447" t="s">
        <v>77</v>
      </c>
      <c r="DM5" s="447"/>
      <c r="DN5" s="447"/>
      <c r="DO5" s="447"/>
      <c r="DP5" s="447"/>
      <c r="DQ5" s="448" t="s">
        <v>78</v>
      </c>
      <c r="DR5" s="448" t="s">
        <v>79</v>
      </c>
      <c r="DS5" s="448" t="s">
        <v>80</v>
      </c>
      <c r="DT5" s="518" t="s">
        <v>78</v>
      </c>
      <c r="DU5" s="518" t="s">
        <v>79</v>
      </c>
      <c r="DV5" s="518" t="s">
        <v>80</v>
      </c>
      <c r="DW5" s="518" t="s">
        <v>81</v>
      </c>
      <c r="DX5" s="518" t="s">
        <v>82</v>
      </c>
      <c r="DY5" s="518" t="s">
        <v>83</v>
      </c>
      <c r="DZ5" s="518" t="s">
        <v>84</v>
      </c>
      <c r="EA5" s="520" t="s">
        <v>478</v>
      </c>
    </row>
    <row r="6" spans="1:131" s="255" customFormat="1" ht="70.5" customHeight="1">
      <c r="A6" s="522"/>
      <c r="B6" s="452"/>
      <c r="C6" s="452"/>
      <c r="D6" s="452"/>
      <c r="E6" s="452"/>
      <c r="F6" s="452"/>
      <c r="G6" s="452"/>
      <c r="H6" s="452"/>
      <c r="I6" s="515" t="s">
        <v>85</v>
      </c>
      <c r="J6" s="515"/>
      <c r="K6" s="515"/>
      <c r="L6" s="515" t="s">
        <v>86</v>
      </c>
      <c r="M6" s="515"/>
      <c r="N6" s="515" t="s">
        <v>87</v>
      </c>
      <c r="O6" s="515"/>
      <c r="P6" s="452" t="s">
        <v>88</v>
      </c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 t="s">
        <v>89</v>
      </c>
      <c r="AE6" s="452"/>
      <c r="AF6" s="452"/>
      <c r="AG6" s="452"/>
      <c r="AH6" s="452" t="s">
        <v>90</v>
      </c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48" t="s">
        <v>91</v>
      </c>
      <c r="AY6" s="448" t="s">
        <v>92</v>
      </c>
      <c r="AZ6" s="515" t="s">
        <v>93</v>
      </c>
      <c r="BA6" s="515"/>
      <c r="BB6" s="515" t="s">
        <v>94</v>
      </c>
      <c r="BC6" s="515"/>
      <c r="BD6" s="515"/>
      <c r="BE6" s="515"/>
      <c r="BF6" s="515"/>
      <c r="BG6" s="515"/>
      <c r="BH6" s="515" t="s">
        <v>95</v>
      </c>
      <c r="BI6" s="515"/>
      <c r="BJ6" s="515"/>
      <c r="BK6" s="515"/>
      <c r="BL6" s="515"/>
      <c r="BM6" s="515"/>
      <c r="BN6" s="253" t="s">
        <v>96</v>
      </c>
      <c r="BO6" s="448" t="s">
        <v>97</v>
      </c>
      <c r="BP6" s="448" t="s">
        <v>98</v>
      </c>
      <c r="BQ6" s="452" t="s">
        <v>99</v>
      </c>
      <c r="BR6" s="452"/>
      <c r="BS6" s="452"/>
      <c r="BT6" s="466" t="s">
        <v>100</v>
      </c>
      <c r="BU6" s="466"/>
      <c r="BV6" s="466"/>
      <c r="BW6" s="517" t="s">
        <v>101</v>
      </c>
      <c r="BX6" s="517"/>
      <c r="BY6" s="452" t="s">
        <v>102</v>
      </c>
      <c r="BZ6" s="452"/>
      <c r="CA6" s="452"/>
      <c r="CB6" s="452"/>
      <c r="CC6" s="452"/>
      <c r="CD6" s="452"/>
      <c r="CE6" s="188" t="s">
        <v>103</v>
      </c>
      <c r="CF6" s="457" t="s">
        <v>104</v>
      </c>
      <c r="CG6" s="458"/>
      <c r="CH6" s="459"/>
      <c r="CI6" s="254" t="s">
        <v>105</v>
      </c>
      <c r="CJ6" s="254" t="s">
        <v>106</v>
      </c>
      <c r="CK6" s="254" t="s">
        <v>107</v>
      </c>
      <c r="CL6" s="516" t="s">
        <v>102</v>
      </c>
      <c r="CM6" s="254" t="s">
        <v>108</v>
      </c>
      <c r="CN6" s="448" t="s">
        <v>109</v>
      </c>
      <c r="CO6" s="448" t="s">
        <v>110</v>
      </c>
      <c r="CP6" s="515" t="s">
        <v>111</v>
      </c>
      <c r="CQ6" s="515"/>
      <c r="CR6" s="452" t="s">
        <v>112</v>
      </c>
      <c r="CS6" s="452"/>
      <c r="CT6" s="452"/>
      <c r="CU6" s="452"/>
      <c r="CV6" s="452"/>
      <c r="CW6" s="452"/>
      <c r="CX6" s="455" t="s">
        <v>434</v>
      </c>
      <c r="CY6" s="455"/>
      <c r="CZ6" s="512" t="s">
        <v>435</v>
      </c>
      <c r="DA6" s="513"/>
      <c r="DB6" s="513"/>
      <c r="DC6" s="513"/>
      <c r="DD6" s="514"/>
      <c r="DE6" s="515" t="s">
        <v>108</v>
      </c>
      <c r="DF6" s="515"/>
      <c r="DG6" s="457" t="s">
        <v>479</v>
      </c>
      <c r="DH6" s="458"/>
      <c r="DI6" s="459"/>
      <c r="DJ6" s="448" t="s">
        <v>113</v>
      </c>
      <c r="DK6" s="448" t="s">
        <v>114</v>
      </c>
      <c r="DL6" s="512" t="s">
        <v>115</v>
      </c>
      <c r="DM6" s="513"/>
      <c r="DN6" s="514"/>
      <c r="DO6" s="448" t="s">
        <v>116</v>
      </c>
      <c r="DP6" s="448" t="s">
        <v>117</v>
      </c>
      <c r="DQ6" s="448"/>
      <c r="DR6" s="448"/>
      <c r="DS6" s="448"/>
      <c r="DT6" s="519"/>
      <c r="DU6" s="519"/>
      <c r="DV6" s="519"/>
      <c r="DW6" s="519"/>
      <c r="DX6" s="519"/>
      <c r="DY6" s="519"/>
      <c r="DZ6" s="519"/>
      <c r="EA6" s="521"/>
    </row>
    <row r="7" spans="1:131" s="256" customFormat="1" ht="42.75" customHeight="1">
      <c r="A7" s="522"/>
      <c r="B7" s="452"/>
      <c r="C7" s="452"/>
      <c r="D7" s="452"/>
      <c r="E7" s="452"/>
      <c r="F7" s="452"/>
      <c r="G7" s="452"/>
      <c r="H7" s="452"/>
      <c r="I7" s="507" t="s">
        <v>118</v>
      </c>
      <c r="J7" s="507" t="s">
        <v>119</v>
      </c>
      <c r="K7" s="507" t="s">
        <v>120</v>
      </c>
      <c r="L7" s="507" t="s">
        <v>121</v>
      </c>
      <c r="M7" s="507" t="s">
        <v>122</v>
      </c>
      <c r="N7" s="507" t="s">
        <v>123</v>
      </c>
      <c r="O7" s="507"/>
      <c r="P7" s="504" t="s">
        <v>124</v>
      </c>
      <c r="Q7" s="505"/>
      <c r="R7" s="505"/>
      <c r="S7" s="506"/>
      <c r="T7" s="509" t="s">
        <v>125</v>
      </c>
      <c r="U7" s="510"/>
      <c r="V7" s="510"/>
      <c r="W7" s="510"/>
      <c r="X7" s="510"/>
      <c r="Y7" s="510"/>
      <c r="Z7" s="511"/>
      <c r="AA7" s="507" t="s">
        <v>126</v>
      </c>
      <c r="AB7" s="507"/>
      <c r="AC7" s="507"/>
      <c r="AD7" s="507" t="s">
        <v>127</v>
      </c>
      <c r="AE7" s="507" t="s">
        <v>128</v>
      </c>
      <c r="AF7" s="507" t="s">
        <v>129</v>
      </c>
      <c r="AG7" s="507" t="s">
        <v>130</v>
      </c>
      <c r="AH7" s="503" t="s">
        <v>131</v>
      </c>
      <c r="AI7" s="503" t="s">
        <v>132</v>
      </c>
      <c r="AJ7" s="503" t="s">
        <v>133</v>
      </c>
      <c r="AK7" s="503" t="s">
        <v>134</v>
      </c>
      <c r="AL7" s="503" t="s">
        <v>135</v>
      </c>
      <c r="AM7" s="503" t="s">
        <v>136</v>
      </c>
      <c r="AN7" s="503" t="s">
        <v>137</v>
      </c>
      <c r="AO7" s="503" t="s">
        <v>138</v>
      </c>
      <c r="AP7" s="503" t="s">
        <v>139</v>
      </c>
      <c r="AQ7" s="503" t="s">
        <v>140</v>
      </c>
      <c r="AR7" s="503" t="s">
        <v>141</v>
      </c>
      <c r="AS7" s="503" t="s">
        <v>142</v>
      </c>
      <c r="AT7" s="503" t="s">
        <v>143</v>
      </c>
      <c r="AU7" s="503" t="s">
        <v>144</v>
      </c>
      <c r="AV7" s="503" t="s">
        <v>145</v>
      </c>
      <c r="AW7" s="503" t="s">
        <v>146</v>
      </c>
      <c r="AX7" s="448"/>
      <c r="AY7" s="448"/>
      <c r="AZ7" s="507" t="s">
        <v>147</v>
      </c>
      <c r="BA7" s="507" t="s">
        <v>148</v>
      </c>
      <c r="BB7" s="507" t="s">
        <v>149</v>
      </c>
      <c r="BC7" s="507" t="s">
        <v>150</v>
      </c>
      <c r="BD7" s="507" t="s">
        <v>151</v>
      </c>
      <c r="BE7" s="507" t="s">
        <v>152</v>
      </c>
      <c r="BF7" s="507" t="s">
        <v>153</v>
      </c>
      <c r="BG7" s="507" t="s">
        <v>154</v>
      </c>
      <c r="BH7" s="507" t="s">
        <v>155</v>
      </c>
      <c r="BI7" s="507" t="s">
        <v>156</v>
      </c>
      <c r="BJ7" s="507" t="s">
        <v>157</v>
      </c>
      <c r="BK7" s="507" t="s">
        <v>158</v>
      </c>
      <c r="BL7" s="507" t="s">
        <v>159</v>
      </c>
      <c r="BM7" s="507" t="s">
        <v>160</v>
      </c>
      <c r="BN7" s="507" t="s">
        <v>161</v>
      </c>
      <c r="BO7" s="448"/>
      <c r="BP7" s="448"/>
      <c r="BQ7" s="503" t="s">
        <v>162</v>
      </c>
      <c r="BR7" s="503" t="s">
        <v>163</v>
      </c>
      <c r="BS7" s="503" t="s">
        <v>164</v>
      </c>
      <c r="BT7" s="503" t="s">
        <v>165</v>
      </c>
      <c r="BU7" s="503" t="s">
        <v>166</v>
      </c>
      <c r="BV7" s="503" t="s">
        <v>167</v>
      </c>
      <c r="BW7" s="503" t="s">
        <v>168</v>
      </c>
      <c r="BX7" s="503" t="s">
        <v>169</v>
      </c>
      <c r="BY7" s="503" t="s">
        <v>170</v>
      </c>
      <c r="BZ7" s="503" t="s">
        <v>171</v>
      </c>
      <c r="CA7" s="503" t="s">
        <v>172</v>
      </c>
      <c r="CB7" s="503" t="s">
        <v>173</v>
      </c>
      <c r="CC7" s="503" t="s">
        <v>174</v>
      </c>
      <c r="CD7" s="503" t="s">
        <v>175</v>
      </c>
      <c r="CE7" s="503" t="s">
        <v>176</v>
      </c>
      <c r="CF7" s="507" t="s">
        <v>177</v>
      </c>
      <c r="CG7" s="507" t="s">
        <v>178</v>
      </c>
      <c r="CH7" s="501" t="s">
        <v>179</v>
      </c>
      <c r="CI7" s="503" t="s">
        <v>180</v>
      </c>
      <c r="CJ7" s="503" t="s">
        <v>181</v>
      </c>
      <c r="CK7" s="503" t="s">
        <v>182</v>
      </c>
      <c r="CL7" s="516"/>
      <c r="CM7" s="503" t="s">
        <v>183</v>
      </c>
      <c r="CN7" s="448"/>
      <c r="CO7" s="448"/>
      <c r="CP7" s="503" t="s">
        <v>184</v>
      </c>
      <c r="CQ7" s="503" t="s">
        <v>185</v>
      </c>
      <c r="CR7" s="504" t="s">
        <v>439</v>
      </c>
      <c r="CS7" s="505"/>
      <c r="CT7" s="505"/>
      <c r="CU7" s="505"/>
      <c r="CV7" s="506"/>
      <c r="CW7" s="503" t="s">
        <v>186</v>
      </c>
      <c r="CX7" s="503" t="s">
        <v>440</v>
      </c>
      <c r="CY7" s="503" t="s">
        <v>441</v>
      </c>
      <c r="CZ7" s="503" t="s">
        <v>442</v>
      </c>
      <c r="DA7" s="503" t="s">
        <v>443</v>
      </c>
      <c r="DB7" s="503" t="s">
        <v>444</v>
      </c>
      <c r="DC7" s="503" t="s">
        <v>445</v>
      </c>
      <c r="DD7" s="501" t="s">
        <v>179</v>
      </c>
      <c r="DE7" s="503" t="s">
        <v>187</v>
      </c>
      <c r="DF7" s="503" t="s">
        <v>188</v>
      </c>
      <c r="DG7" s="503" t="s">
        <v>189</v>
      </c>
      <c r="DH7" s="503" t="s">
        <v>190</v>
      </c>
      <c r="DI7" s="501" t="s">
        <v>179</v>
      </c>
      <c r="DJ7" s="448"/>
      <c r="DK7" s="448"/>
      <c r="DL7" s="503" t="s">
        <v>191</v>
      </c>
      <c r="DM7" s="503" t="s">
        <v>50</v>
      </c>
      <c r="DN7" s="501" t="s">
        <v>179</v>
      </c>
      <c r="DO7" s="448"/>
      <c r="DP7" s="448"/>
      <c r="DQ7" s="448"/>
      <c r="DR7" s="448"/>
      <c r="DS7" s="448"/>
      <c r="DT7" s="519"/>
      <c r="DU7" s="519"/>
      <c r="DV7" s="519"/>
      <c r="DW7" s="519"/>
      <c r="DX7" s="519"/>
      <c r="DY7" s="519"/>
      <c r="DZ7" s="519"/>
      <c r="EA7" s="521"/>
    </row>
    <row r="8" spans="1:131" s="256" customFormat="1" ht="66" customHeight="1">
      <c r="A8" s="522"/>
      <c r="B8" s="452"/>
      <c r="C8" s="452"/>
      <c r="D8" s="452"/>
      <c r="E8" s="452"/>
      <c r="F8" s="452"/>
      <c r="G8" s="452"/>
      <c r="H8" s="452"/>
      <c r="I8" s="507"/>
      <c r="J8" s="507"/>
      <c r="K8" s="507"/>
      <c r="L8" s="507"/>
      <c r="M8" s="507"/>
      <c r="N8" s="257" t="s">
        <v>192</v>
      </c>
      <c r="O8" s="257" t="s">
        <v>193</v>
      </c>
      <c r="P8" s="257" t="s">
        <v>194</v>
      </c>
      <c r="Q8" s="257" t="s">
        <v>195</v>
      </c>
      <c r="R8" s="257" t="s">
        <v>196</v>
      </c>
      <c r="S8" s="258" t="s">
        <v>179</v>
      </c>
      <c r="T8" s="259" t="s">
        <v>197</v>
      </c>
      <c r="U8" s="259" t="s">
        <v>198</v>
      </c>
      <c r="V8" s="259" t="s">
        <v>199</v>
      </c>
      <c r="W8" s="259" t="s">
        <v>200</v>
      </c>
      <c r="X8" s="259" t="s">
        <v>201</v>
      </c>
      <c r="Y8" s="258" t="s">
        <v>202</v>
      </c>
      <c r="Z8" s="258" t="s">
        <v>203</v>
      </c>
      <c r="AA8" s="260" t="s">
        <v>204</v>
      </c>
      <c r="AB8" s="260" t="s">
        <v>205</v>
      </c>
      <c r="AC8" s="260" t="s">
        <v>206</v>
      </c>
      <c r="AD8" s="507"/>
      <c r="AE8" s="507"/>
      <c r="AF8" s="507"/>
      <c r="AG8" s="507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448"/>
      <c r="AY8" s="448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448"/>
      <c r="BP8" s="448"/>
      <c r="BQ8" s="503"/>
      <c r="BR8" s="503"/>
      <c r="BS8" s="503"/>
      <c r="BT8" s="503"/>
      <c r="BU8" s="503"/>
      <c r="BV8" s="503"/>
      <c r="BW8" s="503"/>
      <c r="BX8" s="503"/>
      <c r="BY8" s="503"/>
      <c r="BZ8" s="503"/>
      <c r="CA8" s="503"/>
      <c r="CB8" s="503"/>
      <c r="CC8" s="503"/>
      <c r="CD8" s="503"/>
      <c r="CE8" s="503"/>
      <c r="CF8" s="507"/>
      <c r="CG8" s="507"/>
      <c r="CH8" s="508"/>
      <c r="CI8" s="503"/>
      <c r="CJ8" s="503"/>
      <c r="CK8" s="503"/>
      <c r="CL8" s="516"/>
      <c r="CM8" s="503"/>
      <c r="CN8" s="448"/>
      <c r="CO8" s="448"/>
      <c r="CP8" s="503"/>
      <c r="CQ8" s="503"/>
      <c r="CR8" s="259" t="s">
        <v>207</v>
      </c>
      <c r="CS8" s="259" t="s">
        <v>208</v>
      </c>
      <c r="CT8" s="259" t="s">
        <v>209</v>
      </c>
      <c r="CU8" s="258" t="s">
        <v>202</v>
      </c>
      <c r="CV8" s="258" t="s">
        <v>203</v>
      </c>
      <c r="CW8" s="503"/>
      <c r="CX8" s="503"/>
      <c r="CY8" s="503"/>
      <c r="CZ8" s="503"/>
      <c r="DA8" s="503"/>
      <c r="DB8" s="503"/>
      <c r="DC8" s="503"/>
      <c r="DD8" s="502"/>
      <c r="DE8" s="503"/>
      <c r="DF8" s="503"/>
      <c r="DG8" s="503"/>
      <c r="DH8" s="503"/>
      <c r="DI8" s="502"/>
      <c r="DJ8" s="448"/>
      <c r="DK8" s="448"/>
      <c r="DL8" s="503"/>
      <c r="DM8" s="503"/>
      <c r="DN8" s="502"/>
      <c r="DO8" s="448"/>
      <c r="DP8" s="448"/>
      <c r="DQ8" s="448"/>
      <c r="DR8" s="448"/>
      <c r="DS8" s="448"/>
      <c r="DT8" s="261"/>
      <c r="DU8" s="262"/>
      <c r="DV8" s="262"/>
      <c r="DW8" s="263"/>
      <c r="DX8" s="263"/>
      <c r="DY8" s="263"/>
      <c r="DZ8" s="264"/>
      <c r="EA8" s="265"/>
    </row>
    <row r="9" spans="1:131" ht="26.25" customHeight="1">
      <c r="A9" s="522"/>
      <c r="B9" s="196" t="s">
        <v>210</v>
      </c>
      <c r="C9" s="196" t="s">
        <v>211</v>
      </c>
      <c r="D9" s="196" t="s">
        <v>212</v>
      </c>
      <c r="E9" s="196" t="s">
        <v>213</v>
      </c>
      <c r="F9" s="196" t="s">
        <v>214</v>
      </c>
      <c r="G9" s="196" t="s">
        <v>215</v>
      </c>
      <c r="H9" s="196" t="s">
        <v>216</v>
      </c>
      <c r="I9" s="197">
        <v>2</v>
      </c>
      <c r="J9" s="197">
        <v>2</v>
      </c>
      <c r="K9" s="197">
        <v>2</v>
      </c>
      <c r="L9" s="197">
        <v>3</v>
      </c>
      <c r="M9" s="197">
        <v>3</v>
      </c>
      <c r="N9" s="197">
        <v>3</v>
      </c>
      <c r="O9" s="197">
        <v>2</v>
      </c>
      <c r="P9" s="197">
        <v>2</v>
      </c>
      <c r="Q9" s="197">
        <v>2</v>
      </c>
      <c r="R9" s="197">
        <v>2</v>
      </c>
      <c r="S9" s="198">
        <v>2</v>
      </c>
      <c r="T9" s="197">
        <v>2</v>
      </c>
      <c r="U9" s="197">
        <v>2</v>
      </c>
      <c r="V9" s="197">
        <v>2</v>
      </c>
      <c r="W9" s="197">
        <v>2</v>
      </c>
      <c r="X9" s="197">
        <v>2</v>
      </c>
      <c r="Y9" s="198">
        <v>2</v>
      </c>
      <c r="Z9" s="198">
        <v>2</v>
      </c>
      <c r="AA9" s="197">
        <v>1</v>
      </c>
      <c r="AB9" s="197">
        <v>1</v>
      </c>
      <c r="AC9" s="197">
        <v>1</v>
      </c>
      <c r="AD9" s="197">
        <v>3</v>
      </c>
      <c r="AE9" s="197">
        <v>2</v>
      </c>
      <c r="AF9" s="197">
        <v>3</v>
      </c>
      <c r="AG9" s="197">
        <v>2</v>
      </c>
      <c r="AH9" s="197">
        <v>1</v>
      </c>
      <c r="AI9" s="197">
        <v>1</v>
      </c>
      <c r="AJ9" s="197">
        <v>1</v>
      </c>
      <c r="AK9" s="197">
        <v>1</v>
      </c>
      <c r="AL9" s="197">
        <v>1</v>
      </c>
      <c r="AM9" s="197">
        <v>1</v>
      </c>
      <c r="AN9" s="197">
        <v>1</v>
      </c>
      <c r="AO9" s="197">
        <v>1</v>
      </c>
      <c r="AP9" s="197">
        <v>1</v>
      </c>
      <c r="AQ9" s="197">
        <v>1</v>
      </c>
      <c r="AR9" s="197">
        <v>1</v>
      </c>
      <c r="AS9" s="197">
        <v>1</v>
      </c>
      <c r="AT9" s="197">
        <v>1</v>
      </c>
      <c r="AU9" s="197">
        <v>1</v>
      </c>
      <c r="AV9" s="197">
        <v>1</v>
      </c>
      <c r="AW9" s="197">
        <v>1</v>
      </c>
      <c r="AX9" s="196" t="s">
        <v>217</v>
      </c>
      <c r="AY9" s="196" t="s">
        <v>217</v>
      </c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6" t="s">
        <v>217</v>
      </c>
      <c r="BP9" s="196" t="s">
        <v>217</v>
      </c>
      <c r="BQ9" s="197">
        <v>3</v>
      </c>
      <c r="BR9" s="197">
        <v>3</v>
      </c>
      <c r="BS9" s="197">
        <v>2</v>
      </c>
      <c r="BT9" s="197">
        <v>3</v>
      </c>
      <c r="BU9" s="197">
        <v>3</v>
      </c>
      <c r="BV9" s="197">
        <v>2</v>
      </c>
      <c r="BW9" s="197">
        <v>2</v>
      </c>
      <c r="BX9" s="197">
        <v>3</v>
      </c>
      <c r="BY9" s="197">
        <v>3</v>
      </c>
      <c r="BZ9" s="197">
        <v>3</v>
      </c>
      <c r="CA9" s="197">
        <v>2</v>
      </c>
      <c r="CB9" s="197">
        <v>2</v>
      </c>
      <c r="CC9" s="197">
        <v>3</v>
      </c>
      <c r="CD9" s="197">
        <v>3</v>
      </c>
      <c r="CE9" s="197">
        <v>3</v>
      </c>
      <c r="CF9" s="197"/>
      <c r="CG9" s="197"/>
      <c r="CH9" s="198">
        <v>3</v>
      </c>
      <c r="CI9" s="197">
        <v>3</v>
      </c>
      <c r="CJ9" s="197">
        <v>3</v>
      </c>
      <c r="CK9" s="197">
        <v>3</v>
      </c>
      <c r="CM9" s="197">
        <v>1</v>
      </c>
      <c r="CN9" s="196" t="s">
        <v>217</v>
      </c>
      <c r="CO9" s="196" t="s">
        <v>217</v>
      </c>
      <c r="CP9" s="197">
        <v>3</v>
      </c>
      <c r="CQ9" s="197">
        <v>2</v>
      </c>
      <c r="CR9" s="266">
        <v>3</v>
      </c>
      <c r="CS9" s="266">
        <v>3</v>
      </c>
      <c r="CT9" s="266">
        <v>2</v>
      </c>
      <c r="CU9" s="198"/>
      <c r="CV9" s="198"/>
      <c r="CW9" s="197">
        <v>3</v>
      </c>
      <c r="CX9" s="197">
        <v>3</v>
      </c>
      <c r="CY9" s="197">
        <v>3</v>
      </c>
      <c r="CZ9" s="197"/>
      <c r="DA9" s="197"/>
      <c r="DB9" s="197"/>
      <c r="DC9" s="197"/>
      <c r="DD9" s="199">
        <v>2</v>
      </c>
      <c r="DE9" s="197">
        <v>1</v>
      </c>
      <c r="DF9" s="197">
        <v>1</v>
      </c>
      <c r="DG9" s="197"/>
      <c r="DH9" s="197"/>
      <c r="DI9" s="199">
        <v>2</v>
      </c>
      <c r="DJ9" s="196" t="s">
        <v>217</v>
      </c>
      <c r="DK9" s="196" t="s">
        <v>217</v>
      </c>
      <c r="DL9" s="197">
        <v>5</v>
      </c>
      <c r="DM9" s="197">
        <v>5</v>
      </c>
      <c r="DN9" s="199">
        <v>5</v>
      </c>
      <c r="DO9" s="196" t="s">
        <v>217</v>
      </c>
      <c r="DP9" s="196" t="s">
        <v>217</v>
      </c>
      <c r="DQ9" s="196" t="s">
        <v>217</v>
      </c>
      <c r="DR9" s="196" t="s">
        <v>217</v>
      </c>
      <c r="DS9" s="196" t="s">
        <v>217</v>
      </c>
      <c r="DT9" s="267"/>
      <c r="DU9" s="267"/>
      <c r="DV9" s="267"/>
      <c r="DW9" s="267"/>
      <c r="DX9" s="267"/>
      <c r="DY9" s="267"/>
      <c r="DZ9" s="267"/>
      <c r="EA9" s="196"/>
    </row>
    <row r="10" spans="2:131" ht="20.25" customHeight="1" hidden="1">
      <c r="B10" s="267" t="s">
        <v>480</v>
      </c>
      <c r="C10" s="267"/>
      <c r="D10" s="267"/>
      <c r="E10" s="267"/>
      <c r="F10" s="267" t="s">
        <v>214</v>
      </c>
      <c r="G10" s="267" t="s">
        <v>215</v>
      </c>
      <c r="H10" s="267" t="s">
        <v>216</v>
      </c>
      <c r="I10" s="197">
        <v>2</v>
      </c>
      <c r="J10" s="197">
        <v>2</v>
      </c>
      <c r="K10" s="197">
        <v>2</v>
      </c>
      <c r="L10" s="197">
        <v>3</v>
      </c>
      <c r="M10" s="197">
        <v>3</v>
      </c>
      <c r="N10" s="197">
        <v>3</v>
      </c>
      <c r="O10" s="197">
        <v>2</v>
      </c>
      <c r="P10" s="197"/>
      <c r="Q10" s="197"/>
      <c r="R10" s="197"/>
      <c r="S10" s="198">
        <v>2</v>
      </c>
      <c r="T10" s="197"/>
      <c r="U10" s="197"/>
      <c r="V10" s="197"/>
      <c r="W10" s="197"/>
      <c r="X10" s="197"/>
      <c r="Y10" s="198">
        <v>2</v>
      </c>
      <c r="Z10" s="198">
        <v>2</v>
      </c>
      <c r="AA10" s="197">
        <v>1</v>
      </c>
      <c r="AB10" s="197">
        <v>1</v>
      </c>
      <c r="AC10" s="197">
        <v>1</v>
      </c>
      <c r="AD10" s="197">
        <v>3</v>
      </c>
      <c r="AE10" s="197">
        <v>2</v>
      </c>
      <c r="AF10" s="197">
        <v>3</v>
      </c>
      <c r="AG10" s="197">
        <v>2</v>
      </c>
      <c r="AH10" s="197">
        <v>1</v>
      </c>
      <c r="AI10" s="197">
        <v>1</v>
      </c>
      <c r="AJ10" s="197">
        <v>1</v>
      </c>
      <c r="AK10" s="197">
        <v>1</v>
      </c>
      <c r="AL10" s="197">
        <v>1</v>
      </c>
      <c r="AM10" s="197">
        <v>1</v>
      </c>
      <c r="AN10" s="197">
        <v>1</v>
      </c>
      <c r="AO10" s="197">
        <v>1</v>
      </c>
      <c r="AP10" s="197">
        <v>1</v>
      </c>
      <c r="AQ10" s="197">
        <v>1</v>
      </c>
      <c r="AR10" s="197">
        <v>1</v>
      </c>
      <c r="AS10" s="197">
        <v>1</v>
      </c>
      <c r="AT10" s="197">
        <v>1</v>
      </c>
      <c r="AU10" s="197">
        <v>1</v>
      </c>
      <c r="AV10" s="197">
        <v>1</v>
      </c>
      <c r="AW10" s="197">
        <v>1</v>
      </c>
      <c r="AX10" s="196" t="s">
        <v>217</v>
      </c>
      <c r="AY10" s="196" t="s">
        <v>217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6" t="s">
        <v>217</v>
      </c>
      <c r="BP10" s="196" t="s">
        <v>217</v>
      </c>
      <c r="BQ10" s="197">
        <v>3</v>
      </c>
      <c r="BR10" s="197">
        <v>3</v>
      </c>
      <c r="BS10" s="197">
        <v>2</v>
      </c>
      <c r="BT10" s="197">
        <v>3</v>
      </c>
      <c r="BU10" s="197">
        <v>3</v>
      </c>
      <c r="BV10" s="197">
        <v>2</v>
      </c>
      <c r="BW10" s="197">
        <v>2</v>
      </c>
      <c r="BX10" s="197">
        <v>3</v>
      </c>
      <c r="BY10" s="197">
        <v>3</v>
      </c>
      <c r="BZ10" s="197">
        <v>3</v>
      </c>
      <c r="CA10" s="197">
        <v>2</v>
      </c>
      <c r="CB10" s="197">
        <v>2</v>
      </c>
      <c r="CC10" s="197">
        <v>3</v>
      </c>
      <c r="CD10" s="197">
        <v>3</v>
      </c>
      <c r="CE10" s="197">
        <v>3</v>
      </c>
      <c r="CF10" s="197"/>
      <c r="CG10" s="197"/>
      <c r="CH10" s="198">
        <v>3</v>
      </c>
      <c r="CI10" s="197">
        <v>3</v>
      </c>
      <c r="CJ10" s="197">
        <v>3</v>
      </c>
      <c r="CK10" s="197">
        <v>3</v>
      </c>
      <c r="CM10" s="197">
        <v>1</v>
      </c>
      <c r="CN10" s="196" t="s">
        <v>217</v>
      </c>
      <c r="CO10" s="196" t="s">
        <v>217</v>
      </c>
      <c r="CP10" s="197">
        <v>3</v>
      </c>
      <c r="CQ10" s="197">
        <v>2</v>
      </c>
      <c r="CR10" s="266">
        <v>3</v>
      </c>
      <c r="CS10" s="266">
        <v>3</v>
      </c>
      <c r="CT10" s="266">
        <v>2</v>
      </c>
      <c r="CU10" s="198"/>
      <c r="CV10" s="198"/>
      <c r="CW10" s="197">
        <v>3</v>
      </c>
      <c r="CX10" s="197">
        <v>3</v>
      </c>
      <c r="CY10" s="197">
        <v>3</v>
      </c>
      <c r="CZ10" s="197"/>
      <c r="DA10" s="197"/>
      <c r="DB10" s="197"/>
      <c r="DC10" s="197"/>
      <c r="DD10" s="199">
        <v>2</v>
      </c>
      <c r="DE10" s="197">
        <v>1</v>
      </c>
      <c r="DF10" s="197">
        <v>1</v>
      </c>
      <c r="DG10" s="197"/>
      <c r="DH10" s="197"/>
      <c r="DI10" s="199">
        <v>2</v>
      </c>
      <c r="DJ10" s="196" t="s">
        <v>217</v>
      </c>
      <c r="DK10" s="196" t="s">
        <v>217</v>
      </c>
      <c r="DL10" s="197"/>
      <c r="DM10" s="197"/>
      <c r="DN10" s="199">
        <v>5</v>
      </c>
      <c r="DO10" s="196" t="s">
        <v>217</v>
      </c>
      <c r="DP10" s="196" t="s">
        <v>217</v>
      </c>
      <c r="DQ10" s="196" t="s">
        <v>217</v>
      </c>
      <c r="DR10" s="196" t="s">
        <v>217</v>
      </c>
      <c r="DS10" s="196" t="s">
        <v>217</v>
      </c>
      <c r="DT10" s="196"/>
      <c r="DU10" s="196"/>
      <c r="DV10" s="196"/>
      <c r="DW10" s="196"/>
      <c r="DX10" s="196"/>
      <c r="DY10" s="196"/>
      <c r="DZ10" s="196"/>
      <c r="EA10" s="196"/>
    </row>
    <row r="11" spans="2:131" ht="20.25" customHeight="1" hidden="1">
      <c r="B11" s="196" t="s">
        <v>210</v>
      </c>
      <c r="C11" s="196" t="s">
        <v>211</v>
      </c>
      <c r="D11" s="196" t="s">
        <v>212</v>
      </c>
      <c r="E11" s="196" t="s">
        <v>213</v>
      </c>
      <c r="F11" s="196" t="s">
        <v>214</v>
      </c>
      <c r="G11" s="196" t="s">
        <v>215</v>
      </c>
      <c r="H11" s="196" t="s">
        <v>216</v>
      </c>
      <c r="I11" s="197">
        <v>2</v>
      </c>
      <c r="J11" s="197">
        <v>2</v>
      </c>
      <c r="K11" s="197">
        <v>2</v>
      </c>
      <c r="L11" s="197">
        <v>3</v>
      </c>
      <c r="M11" s="197">
        <v>3</v>
      </c>
      <c r="N11" s="197">
        <v>3</v>
      </c>
      <c r="O11" s="197">
        <v>2</v>
      </c>
      <c r="P11" s="197"/>
      <c r="Q11" s="197"/>
      <c r="R11" s="197"/>
      <c r="S11" s="198"/>
      <c r="T11" s="197"/>
      <c r="U11" s="197"/>
      <c r="V11" s="197"/>
      <c r="W11" s="197"/>
      <c r="X11" s="197"/>
      <c r="Y11" s="215"/>
      <c r="Z11" s="198"/>
      <c r="AA11" s="197">
        <v>1</v>
      </c>
      <c r="AB11" s="197">
        <v>1</v>
      </c>
      <c r="AC11" s="197">
        <v>1</v>
      </c>
      <c r="AD11" s="197">
        <v>3</v>
      </c>
      <c r="AE11" s="197">
        <v>2</v>
      </c>
      <c r="AF11" s="197">
        <v>3</v>
      </c>
      <c r="AG11" s="197">
        <v>2</v>
      </c>
      <c r="AH11" s="197">
        <v>1</v>
      </c>
      <c r="AI11" s="197">
        <v>1</v>
      </c>
      <c r="AJ11" s="197">
        <v>1</v>
      </c>
      <c r="AK11" s="197">
        <v>1</v>
      </c>
      <c r="AL11" s="197">
        <v>1</v>
      </c>
      <c r="AM11" s="197">
        <v>1</v>
      </c>
      <c r="AN11" s="197">
        <v>1</v>
      </c>
      <c r="AO11" s="197">
        <v>1</v>
      </c>
      <c r="AP11" s="197">
        <v>1</v>
      </c>
      <c r="AQ11" s="197">
        <v>1</v>
      </c>
      <c r="AR11" s="197">
        <v>1</v>
      </c>
      <c r="AS11" s="197">
        <v>1</v>
      </c>
      <c r="AT11" s="197">
        <v>1</v>
      </c>
      <c r="AU11" s="197">
        <v>1</v>
      </c>
      <c r="AV11" s="197">
        <v>1</v>
      </c>
      <c r="AW11" s="197">
        <v>1</v>
      </c>
      <c r="AX11" s="196" t="s">
        <v>217</v>
      </c>
      <c r="AY11" s="196" t="s">
        <v>217</v>
      </c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6" t="s">
        <v>217</v>
      </c>
      <c r="BP11" s="196" t="s">
        <v>217</v>
      </c>
      <c r="BQ11" s="197">
        <v>3</v>
      </c>
      <c r="BR11" s="197">
        <v>3</v>
      </c>
      <c r="BS11" s="197">
        <v>2</v>
      </c>
      <c r="BT11" s="197">
        <v>3</v>
      </c>
      <c r="BU11" s="197">
        <v>3</v>
      </c>
      <c r="BV11" s="197">
        <v>2</v>
      </c>
      <c r="BW11" s="197">
        <v>2</v>
      </c>
      <c r="BX11" s="197">
        <v>3</v>
      </c>
      <c r="BY11" s="197">
        <v>3</v>
      </c>
      <c r="BZ11" s="197">
        <v>3</v>
      </c>
      <c r="CA11" s="197">
        <v>2</v>
      </c>
      <c r="CB11" s="197">
        <v>2</v>
      </c>
      <c r="CC11" s="197">
        <v>3</v>
      </c>
      <c r="CD11" s="197">
        <v>3</v>
      </c>
      <c r="CE11" s="197">
        <v>3</v>
      </c>
      <c r="CF11" s="197"/>
      <c r="CG11" s="197"/>
      <c r="CH11" s="197"/>
      <c r="CI11" s="197">
        <v>3</v>
      </c>
      <c r="CJ11" s="197">
        <v>3</v>
      </c>
      <c r="CK11" s="197">
        <v>3</v>
      </c>
      <c r="CM11" s="197">
        <v>1</v>
      </c>
      <c r="CN11" s="196" t="s">
        <v>217</v>
      </c>
      <c r="CO11" s="196" t="s">
        <v>217</v>
      </c>
      <c r="CP11" s="197">
        <v>3</v>
      </c>
      <c r="CQ11" s="197">
        <v>2</v>
      </c>
      <c r="CR11" s="197">
        <v>3</v>
      </c>
      <c r="CS11" s="197">
        <v>3</v>
      </c>
      <c r="CT11" s="197">
        <v>2</v>
      </c>
      <c r="CU11" s="215"/>
      <c r="CV11" s="198"/>
      <c r="CW11" s="197">
        <v>3</v>
      </c>
      <c r="CX11" s="197">
        <v>3</v>
      </c>
      <c r="CY11" s="197">
        <v>3</v>
      </c>
      <c r="CZ11" s="197"/>
      <c r="DA11" s="197"/>
      <c r="DB11" s="197"/>
      <c r="DC11" s="197"/>
      <c r="DD11" s="202"/>
      <c r="DE11" s="197">
        <v>1</v>
      </c>
      <c r="DF11" s="197">
        <v>1</v>
      </c>
      <c r="DG11" s="197"/>
      <c r="DH11" s="197"/>
      <c r="DI11" s="202"/>
      <c r="DJ11" s="196" t="s">
        <v>217</v>
      </c>
      <c r="DK11" s="196" t="s">
        <v>217</v>
      </c>
      <c r="DL11" s="197">
        <v>5</v>
      </c>
      <c r="DM11" s="197">
        <v>5</v>
      </c>
      <c r="DN11" s="202"/>
      <c r="DO11" s="196" t="s">
        <v>217</v>
      </c>
      <c r="DP11" s="196" t="s">
        <v>217</v>
      </c>
      <c r="DQ11" s="196" t="s">
        <v>217</v>
      </c>
      <c r="DR11" s="196" t="s">
        <v>217</v>
      </c>
      <c r="DS11" s="196" t="s">
        <v>217</v>
      </c>
      <c r="DT11" s="196"/>
      <c r="DU11" s="196"/>
      <c r="DV11" s="196"/>
      <c r="DW11" s="196"/>
      <c r="DX11" s="196"/>
      <c r="DY11" s="196"/>
      <c r="DZ11" s="196"/>
      <c r="EA11" s="196"/>
    </row>
    <row r="12" spans="2:130" s="269" customFormat="1" ht="30.75" customHeight="1">
      <c r="B12" s="270" t="s">
        <v>481</v>
      </c>
      <c r="DX12" s="271"/>
      <c r="DY12" s="271"/>
      <c r="DZ12" s="272"/>
    </row>
    <row r="13" spans="1:131" s="272" customFormat="1" ht="33" customHeight="1">
      <c r="A13" s="273">
        <v>1</v>
      </c>
      <c r="B13" s="274">
        <v>2020255967</v>
      </c>
      <c r="C13" s="275" t="s">
        <v>482</v>
      </c>
      <c r="D13" s="276" t="s">
        <v>222</v>
      </c>
      <c r="E13" s="277" t="s">
        <v>483</v>
      </c>
      <c r="F13" s="278">
        <v>35013</v>
      </c>
      <c r="G13" s="279" t="s">
        <v>19</v>
      </c>
      <c r="H13" s="279" t="s">
        <v>219</v>
      </c>
      <c r="I13" s="280">
        <v>6.9</v>
      </c>
      <c r="J13" s="280">
        <v>7.4</v>
      </c>
      <c r="K13" s="280">
        <v>5.7</v>
      </c>
      <c r="L13" s="280">
        <v>7.7</v>
      </c>
      <c r="M13" s="280">
        <v>9.2</v>
      </c>
      <c r="N13" s="280">
        <v>5</v>
      </c>
      <c r="O13" s="280">
        <v>6</v>
      </c>
      <c r="P13" s="280" t="s">
        <v>69</v>
      </c>
      <c r="Q13" s="280">
        <v>6.3</v>
      </c>
      <c r="R13" s="280" t="s">
        <v>69</v>
      </c>
      <c r="S13" s="281">
        <v>6.3</v>
      </c>
      <c r="T13" s="280" t="s">
        <v>69</v>
      </c>
      <c r="U13" s="280" t="s">
        <v>69</v>
      </c>
      <c r="V13" s="280" t="s">
        <v>69</v>
      </c>
      <c r="W13" s="280">
        <v>8.7</v>
      </c>
      <c r="X13" s="280">
        <v>6.6</v>
      </c>
      <c r="Y13" s="281">
        <v>8.7</v>
      </c>
      <c r="Z13" s="281">
        <v>6.6</v>
      </c>
      <c r="AA13" s="280">
        <v>7.9</v>
      </c>
      <c r="AB13" s="280">
        <v>8.7</v>
      </c>
      <c r="AC13" s="280">
        <v>8.7</v>
      </c>
      <c r="AD13" s="280">
        <v>4.1</v>
      </c>
      <c r="AE13" s="280">
        <v>8</v>
      </c>
      <c r="AF13" s="280">
        <v>7.6</v>
      </c>
      <c r="AG13" s="280">
        <v>7</v>
      </c>
      <c r="AH13" s="280">
        <v>5.8</v>
      </c>
      <c r="AI13" s="280">
        <v>7.5</v>
      </c>
      <c r="AJ13" s="280">
        <v>7.7</v>
      </c>
      <c r="AK13" s="280">
        <v>5.6</v>
      </c>
      <c r="AL13" s="280">
        <v>5.7</v>
      </c>
      <c r="AM13" s="280">
        <v>4.4</v>
      </c>
      <c r="AN13" s="280">
        <v>5.3</v>
      </c>
      <c r="AO13" s="280">
        <v>4</v>
      </c>
      <c r="AP13" s="280">
        <v>5.4</v>
      </c>
      <c r="AQ13" s="280">
        <v>4.4</v>
      </c>
      <c r="AR13" s="280">
        <v>4.6</v>
      </c>
      <c r="AS13" s="280">
        <v>6.2</v>
      </c>
      <c r="AT13" s="280" t="s">
        <v>69</v>
      </c>
      <c r="AU13" s="280" t="s">
        <v>69</v>
      </c>
      <c r="AV13" s="280" t="s">
        <v>69</v>
      </c>
      <c r="AW13" s="280" t="s">
        <v>69</v>
      </c>
      <c r="AX13" s="282">
        <v>48</v>
      </c>
      <c r="AY13" s="282">
        <v>0</v>
      </c>
      <c r="AZ13" s="280">
        <v>7.1</v>
      </c>
      <c r="BA13" s="280">
        <v>8.4</v>
      </c>
      <c r="BB13" s="280">
        <v>0</v>
      </c>
      <c r="BC13" s="280">
        <v>0</v>
      </c>
      <c r="BD13" s="280">
        <v>7.7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7.8</v>
      </c>
      <c r="BK13" s="280">
        <v>0</v>
      </c>
      <c r="BL13" s="280">
        <v>0</v>
      </c>
      <c r="BM13" s="280">
        <v>0</v>
      </c>
      <c r="BN13" s="280">
        <v>8.1</v>
      </c>
      <c r="BO13" s="282">
        <v>5</v>
      </c>
      <c r="BP13" s="282">
        <v>0</v>
      </c>
      <c r="BQ13" s="280">
        <v>7.7</v>
      </c>
      <c r="BR13" s="280">
        <v>6.3</v>
      </c>
      <c r="BS13" s="280">
        <v>5.2</v>
      </c>
      <c r="BT13" s="280">
        <v>5.8</v>
      </c>
      <c r="BU13" s="280">
        <v>6.3</v>
      </c>
      <c r="BV13" s="280">
        <v>5.9</v>
      </c>
      <c r="BW13" s="280">
        <v>8.2</v>
      </c>
      <c r="BX13" s="280">
        <v>8</v>
      </c>
      <c r="BY13" s="280">
        <v>8.1</v>
      </c>
      <c r="BZ13" s="280">
        <v>4.4</v>
      </c>
      <c r="CA13" s="280">
        <v>7.7</v>
      </c>
      <c r="CB13" s="280">
        <v>6.8</v>
      </c>
      <c r="CC13" s="280">
        <v>8.1</v>
      </c>
      <c r="CD13" s="280">
        <v>7.1</v>
      </c>
      <c r="CE13" s="280">
        <v>5.9</v>
      </c>
      <c r="CF13" s="280" t="s">
        <v>69</v>
      </c>
      <c r="CG13" s="280">
        <v>4.9</v>
      </c>
      <c r="CH13" s="283">
        <v>4.9</v>
      </c>
      <c r="CI13" s="280">
        <v>7</v>
      </c>
      <c r="CJ13" s="280">
        <v>7.5</v>
      </c>
      <c r="CK13" s="280">
        <v>5.8</v>
      </c>
      <c r="CL13" s="284"/>
      <c r="CM13" s="280">
        <v>8.3</v>
      </c>
      <c r="CN13" s="282">
        <v>53</v>
      </c>
      <c r="CO13" s="282">
        <v>0</v>
      </c>
      <c r="CP13" s="280">
        <v>5.9</v>
      </c>
      <c r="CQ13" s="280">
        <v>7.6</v>
      </c>
      <c r="CR13" s="280">
        <v>8.7</v>
      </c>
      <c r="CS13" s="280" t="s">
        <v>69</v>
      </c>
      <c r="CT13" s="280">
        <v>6.3</v>
      </c>
      <c r="CU13" s="281">
        <v>8.7</v>
      </c>
      <c r="CV13" s="281">
        <v>6.3</v>
      </c>
      <c r="CW13" s="280">
        <v>8.2</v>
      </c>
      <c r="CX13" s="280">
        <v>5.5</v>
      </c>
      <c r="CY13" s="280">
        <v>4.9</v>
      </c>
      <c r="CZ13" s="280" t="s">
        <v>69</v>
      </c>
      <c r="DA13" s="280">
        <v>6.6</v>
      </c>
      <c r="DB13" s="280" t="s">
        <v>69</v>
      </c>
      <c r="DC13" s="280" t="s">
        <v>69</v>
      </c>
      <c r="DD13" s="283">
        <v>6.6</v>
      </c>
      <c r="DE13" s="280">
        <v>9</v>
      </c>
      <c r="DF13" s="280">
        <v>8.8</v>
      </c>
      <c r="DG13" s="280" t="s">
        <v>69</v>
      </c>
      <c r="DH13" s="280">
        <v>5.3</v>
      </c>
      <c r="DI13" s="283">
        <v>5.3</v>
      </c>
      <c r="DJ13" s="282">
        <v>25</v>
      </c>
      <c r="DK13" s="282">
        <v>0</v>
      </c>
      <c r="DL13" s="280" t="s">
        <v>69</v>
      </c>
      <c r="DM13" s="280" t="s">
        <v>69</v>
      </c>
      <c r="DN13" s="283">
        <v>0</v>
      </c>
      <c r="DO13" s="282">
        <v>0</v>
      </c>
      <c r="DP13" s="282">
        <v>5</v>
      </c>
      <c r="DQ13" s="282">
        <v>131</v>
      </c>
      <c r="DR13" s="282">
        <v>5</v>
      </c>
      <c r="DS13" s="282">
        <v>136</v>
      </c>
      <c r="DT13" s="285">
        <v>126</v>
      </c>
      <c r="DU13" s="286">
        <v>0</v>
      </c>
      <c r="DV13" s="287">
        <v>131</v>
      </c>
      <c r="DW13" s="287">
        <v>126</v>
      </c>
      <c r="DX13" s="288">
        <v>6.68</v>
      </c>
      <c r="DY13" s="288">
        <v>2.65</v>
      </c>
      <c r="DZ13" s="289">
        <v>0</v>
      </c>
      <c r="EA13" s="282"/>
    </row>
    <row r="14" spans="2:130" s="269" customFormat="1" ht="35.25" customHeight="1">
      <c r="B14" s="270" t="s">
        <v>484</v>
      </c>
      <c r="DX14" s="271"/>
      <c r="DY14" s="271"/>
      <c r="DZ14" s="272"/>
    </row>
    <row r="15" spans="1:131" s="272" customFormat="1" ht="36.75" customHeight="1">
      <c r="A15" s="273">
        <v>1</v>
      </c>
      <c r="B15" s="274">
        <v>1921633998</v>
      </c>
      <c r="C15" s="275" t="s">
        <v>218</v>
      </c>
      <c r="D15" s="276" t="s">
        <v>26</v>
      </c>
      <c r="E15" s="277" t="s">
        <v>464</v>
      </c>
      <c r="F15" s="278">
        <v>34910</v>
      </c>
      <c r="G15" s="279" t="s">
        <v>26</v>
      </c>
      <c r="H15" s="279" t="s">
        <v>460</v>
      </c>
      <c r="I15" s="280">
        <v>6.5</v>
      </c>
      <c r="J15" s="280">
        <v>6.4</v>
      </c>
      <c r="K15" s="280">
        <v>7.9</v>
      </c>
      <c r="L15" s="280">
        <v>6.3</v>
      </c>
      <c r="M15" s="280">
        <v>5.8</v>
      </c>
      <c r="N15" s="280">
        <v>5.9</v>
      </c>
      <c r="O15" s="280">
        <v>5.9</v>
      </c>
      <c r="P15" s="280">
        <v>4.6</v>
      </c>
      <c r="Q15" s="280" t="s">
        <v>69</v>
      </c>
      <c r="R15" s="280" t="s">
        <v>69</v>
      </c>
      <c r="S15" s="281">
        <v>4.6</v>
      </c>
      <c r="T15" s="280" t="s">
        <v>69</v>
      </c>
      <c r="U15" s="280" t="s">
        <v>69</v>
      </c>
      <c r="V15" s="280" t="s">
        <v>69</v>
      </c>
      <c r="W15" s="280">
        <v>6.3</v>
      </c>
      <c r="X15" s="280">
        <v>6.6</v>
      </c>
      <c r="Y15" s="281">
        <v>6.6</v>
      </c>
      <c r="Z15" s="281">
        <v>6.3</v>
      </c>
      <c r="AA15" s="280">
        <v>8.2</v>
      </c>
      <c r="AB15" s="280">
        <v>8.2</v>
      </c>
      <c r="AC15" s="280">
        <v>7.1</v>
      </c>
      <c r="AD15" s="280">
        <v>7</v>
      </c>
      <c r="AE15" s="280">
        <v>7.3</v>
      </c>
      <c r="AF15" s="280">
        <v>4.9</v>
      </c>
      <c r="AG15" s="280">
        <v>5.3</v>
      </c>
      <c r="AH15" s="280">
        <v>6.4</v>
      </c>
      <c r="AI15" s="280">
        <v>6.7</v>
      </c>
      <c r="AJ15" s="280">
        <v>5.7</v>
      </c>
      <c r="AK15" s="280">
        <v>4.4</v>
      </c>
      <c r="AL15" s="280">
        <v>5.5</v>
      </c>
      <c r="AM15" s="280">
        <v>6.2</v>
      </c>
      <c r="AN15" s="280">
        <v>5</v>
      </c>
      <c r="AO15" s="280">
        <v>5.4</v>
      </c>
      <c r="AP15" s="280">
        <v>5.6</v>
      </c>
      <c r="AQ15" s="280">
        <v>6.3</v>
      </c>
      <c r="AR15" s="280">
        <v>4.6</v>
      </c>
      <c r="AS15" s="280">
        <v>4.6</v>
      </c>
      <c r="AT15" s="280" t="s">
        <v>69</v>
      </c>
      <c r="AU15" s="280" t="s">
        <v>69</v>
      </c>
      <c r="AV15" s="280" t="s">
        <v>69</v>
      </c>
      <c r="AW15" s="280" t="s">
        <v>69</v>
      </c>
      <c r="AX15" s="282">
        <v>48</v>
      </c>
      <c r="AY15" s="282">
        <v>0</v>
      </c>
      <c r="AZ15" s="280">
        <v>6.7</v>
      </c>
      <c r="BA15" s="280">
        <v>7</v>
      </c>
      <c r="BB15" s="280">
        <v>0</v>
      </c>
      <c r="BC15" s="280">
        <v>0</v>
      </c>
      <c r="BD15" s="280">
        <v>6.7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 t="s">
        <v>15</v>
      </c>
      <c r="BK15" s="280">
        <v>0</v>
      </c>
      <c r="BL15" s="280">
        <v>0</v>
      </c>
      <c r="BM15" s="280">
        <v>0</v>
      </c>
      <c r="BN15" s="280">
        <v>4.5</v>
      </c>
      <c r="BO15" s="282">
        <v>4</v>
      </c>
      <c r="BP15" s="282">
        <v>1</v>
      </c>
      <c r="BQ15" s="280">
        <v>4.9</v>
      </c>
      <c r="BR15" s="280">
        <v>5.2</v>
      </c>
      <c r="BS15" s="280">
        <v>7.2</v>
      </c>
      <c r="BT15" s="280">
        <v>5.8</v>
      </c>
      <c r="BU15" s="280">
        <v>6.7</v>
      </c>
      <c r="BV15" s="280">
        <v>4.6</v>
      </c>
      <c r="BW15" s="280">
        <v>5.1</v>
      </c>
      <c r="BX15" s="280">
        <v>4.2</v>
      </c>
      <c r="BY15" s="280">
        <v>6.4</v>
      </c>
      <c r="BZ15" s="280">
        <v>7.9</v>
      </c>
      <c r="CA15" s="280">
        <v>4.8</v>
      </c>
      <c r="CB15" s="280">
        <v>5.2</v>
      </c>
      <c r="CC15" s="280">
        <v>6.5</v>
      </c>
      <c r="CD15" s="280">
        <v>6.6</v>
      </c>
      <c r="CE15" s="280">
        <v>4.3</v>
      </c>
      <c r="CF15" s="280" t="s">
        <v>69</v>
      </c>
      <c r="CG15" s="280">
        <v>5.8</v>
      </c>
      <c r="CH15" s="283">
        <v>5.8</v>
      </c>
      <c r="CI15" s="280">
        <v>6.4</v>
      </c>
      <c r="CJ15" s="280">
        <v>4.4</v>
      </c>
      <c r="CK15" s="280">
        <v>6.3</v>
      </c>
      <c r="CL15" s="284"/>
      <c r="CM15" s="280">
        <v>7.3</v>
      </c>
      <c r="CN15" s="282">
        <v>53</v>
      </c>
      <c r="CO15" s="282">
        <v>0</v>
      </c>
      <c r="CP15" s="280">
        <v>5.3</v>
      </c>
      <c r="CQ15" s="280">
        <v>6.4</v>
      </c>
      <c r="CR15" s="280">
        <v>4.7</v>
      </c>
      <c r="CS15" s="280" t="s">
        <v>69</v>
      </c>
      <c r="CT15" s="280">
        <v>6.2</v>
      </c>
      <c r="CU15" s="281">
        <v>6.2</v>
      </c>
      <c r="CV15" s="281">
        <v>4.7</v>
      </c>
      <c r="CW15" s="280">
        <v>5.3</v>
      </c>
      <c r="CX15" s="280">
        <v>4.2</v>
      </c>
      <c r="CY15" s="280">
        <v>5</v>
      </c>
      <c r="CZ15" s="280">
        <v>4.7</v>
      </c>
      <c r="DA15" s="280" t="s">
        <v>69</v>
      </c>
      <c r="DB15" s="280" t="s">
        <v>69</v>
      </c>
      <c r="DC15" s="280" t="s">
        <v>69</v>
      </c>
      <c r="DD15" s="283">
        <v>4.7</v>
      </c>
      <c r="DE15" s="280">
        <v>8</v>
      </c>
      <c r="DF15" s="280">
        <v>8.3</v>
      </c>
      <c r="DG15" s="280" t="s">
        <v>69</v>
      </c>
      <c r="DH15" s="280">
        <v>4.2</v>
      </c>
      <c r="DI15" s="283">
        <v>4.2</v>
      </c>
      <c r="DJ15" s="282">
        <v>25</v>
      </c>
      <c r="DK15" s="282">
        <v>0</v>
      </c>
      <c r="DL15" s="280">
        <v>0</v>
      </c>
      <c r="DM15" s="280" t="s">
        <v>69</v>
      </c>
      <c r="DN15" s="283">
        <v>0</v>
      </c>
      <c r="DO15" s="282">
        <v>0</v>
      </c>
      <c r="DP15" s="282">
        <v>5</v>
      </c>
      <c r="DQ15" s="282">
        <v>130</v>
      </c>
      <c r="DR15" s="282">
        <v>6</v>
      </c>
      <c r="DS15" s="282">
        <v>136</v>
      </c>
      <c r="DT15" s="285">
        <v>126</v>
      </c>
      <c r="DU15" s="286">
        <v>0</v>
      </c>
      <c r="DV15" s="287">
        <v>131</v>
      </c>
      <c r="DW15" s="287">
        <v>126</v>
      </c>
      <c r="DX15" s="288">
        <v>5.8</v>
      </c>
      <c r="DY15" s="288">
        <v>2.08</v>
      </c>
      <c r="DZ15" s="289">
        <v>0</v>
      </c>
      <c r="EA15" s="282" t="s">
        <v>220</v>
      </c>
    </row>
    <row r="16" spans="1:131" s="272" customFormat="1" ht="36.75" customHeight="1">
      <c r="A16" s="273">
        <f aca="true" t="shared" si="0" ref="A16:A21">1+A15</f>
        <v>2</v>
      </c>
      <c r="B16" s="274">
        <v>2020255968</v>
      </c>
      <c r="C16" s="275" t="s">
        <v>221</v>
      </c>
      <c r="D16" s="276" t="s">
        <v>222</v>
      </c>
      <c r="E16" s="277" t="s">
        <v>467</v>
      </c>
      <c r="F16" s="278">
        <v>34917</v>
      </c>
      <c r="G16" s="279" t="s">
        <v>19</v>
      </c>
      <c r="H16" s="279" t="s">
        <v>219</v>
      </c>
      <c r="I16" s="280">
        <v>7</v>
      </c>
      <c r="J16" s="280">
        <v>7.4</v>
      </c>
      <c r="K16" s="280">
        <v>8.3</v>
      </c>
      <c r="L16" s="280">
        <v>7.9</v>
      </c>
      <c r="M16" s="280">
        <v>8.1</v>
      </c>
      <c r="N16" s="280">
        <v>6.7</v>
      </c>
      <c r="O16" s="280">
        <v>7</v>
      </c>
      <c r="P16" s="280" t="s">
        <v>69</v>
      </c>
      <c r="Q16" s="280">
        <v>7.1</v>
      </c>
      <c r="R16" s="280" t="s">
        <v>69</v>
      </c>
      <c r="S16" s="281">
        <v>7.1</v>
      </c>
      <c r="T16" s="280" t="s">
        <v>69</v>
      </c>
      <c r="U16" s="280" t="s">
        <v>69</v>
      </c>
      <c r="V16" s="280" t="s">
        <v>69</v>
      </c>
      <c r="W16" s="280">
        <v>7.4</v>
      </c>
      <c r="X16" s="280">
        <v>6.8</v>
      </c>
      <c r="Y16" s="281">
        <v>7.4</v>
      </c>
      <c r="Z16" s="281">
        <v>6.8</v>
      </c>
      <c r="AA16" s="280">
        <v>7</v>
      </c>
      <c r="AB16" s="280">
        <v>8</v>
      </c>
      <c r="AC16" s="280">
        <v>8.7</v>
      </c>
      <c r="AD16" s="280">
        <v>7.7</v>
      </c>
      <c r="AE16" s="280">
        <v>6.6</v>
      </c>
      <c r="AF16" s="280">
        <v>7.1</v>
      </c>
      <c r="AG16" s="280">
        <v>7</v>
      </c>
      <c r="AH16" s="280">
        <v>6.6</v>
      </c>
      <c r="AI16" s="280">
        <v>6.5</v>
      </c>
      <c r="AJ16" s="280">
        <v>5</v>
      </c>
      <c r="AK16" s="280">
        <v>7.3</v>
      </c>
      <c r="AL16" s="280">
        <v>6.4</v>
      </c>
      <c r="AM16" s="280">
        <v>7.7</v>
      </c>
      <c r="AN16" s="280">
        <v>6.5</v>
      </c>
      <c r="AO16" s="280">
        <v>7.6</v>
      </c>
      <c r="AP16" s="280">
        <v>5.6</v>
      </c>
      <c r="AQ16" s="280">
        <v>6.2</v>
      </c>
      <c r="AR16" s="280">
        <v>5.6</v>
      </c>
      <c r="AS16" s="280">
        <v>5</v>
      </c>
      <c r="AT16" s="280" t="s">
        <v>69</v>
      </c>
      <c r="AU16" s="280" t="s">
        <v>69</v>
      </c>
      <c r="AV16" s="280" t="s">
        <v>69</v>
      </c>
      <c r="AW16" s="280" t="s">
        <v>69</v>
      </c>
      <c r="AX16" s="282">
        <v>48</v>
      </c>
      <c r="AY16" s="282">
        <v>0</v>
      </c>
      <c r="AZ16" s="280">
        <v>4.9</v>
      </c>
      <c r="BA16" s="280">
        <v>5</v>
      </c>
      <c r="BB16" s="280">
        <v>8.6</v>
      </c>
      <c r="BC16" s="280">
        <v>0</v>
      </c>
      <c r="BD16" s="280">
        <v>0</v>
      </c>
      <c r="BE16" s="280">
        <v>0</v>
      </c>
      <c r="BF16" s="280">
        <v>0</v>
      </c>
      <c r="BG16" s="280">
        <v>0</v>
      </c>
      <c r="BH16" s="280">
        <v>4.8</v>
      </c>
      <c r="BI16" s="280">
        <v>0</v>
      </c>
      <c r="BJ16" s="280">
        <v>0</v>
      </c>
      <c r="BK16" s="280">
        <v>0</v>
      </c>
      <c r="BL16" s="280">
        <v>0</v>
      </c>
      <c r="BM16" s="280">
        <v>0</v>
      </c>
      <c r="BN16" s="280">
        <v>7.8</v>
      </c>
      <c r="BO16" s="282">
        <v>5</v>
      </c>
      <c r="BP16" s="282">
        <v>0</v>
      </c>
      <c r="BQ16" s="280">
        <v>6.3</v>
      </c>
      <c r="BR16" s="280">
        <v>5.5</v>
      </c>
      <c r="BS16" s="280">
        <v>5.8</v>
      </c>
      <c r="BT16" s="280">
        <v>4.4</v>
      </c>
      <c r="BU16" s="280">
        <v>7.1</v>
      </c>
      <c r="BV16" s="280">
        <v>6</v>
      </c>
      <c r="BW16" s="280">
        <v>7.1</v>
      </c>
      <c r="BX16" s="280">
        <v>5.3</v>
      </c>
      <c r="BY16" s="280">
        <v>6</v>
      </c>
      <c r="BZ16" s="280">
        <v>6.7</v>
      </c>
      <c r="CA16" s="280">
        <v>6.7</v>
      </c>
      <c r="CB16" s="280">
        <v>7.2</v>
      </c>
      <c r="CC16" s="280">
        <v>6</v>
      </c>
      <c r="CD16" s="280">
        <v>4.3</v>
      </c>
      <c r="CE16" s="280">
        <v>5.3</v>
      </c>
      <c r="CF16" s="280" t="s">
        <v>69</v>
      </c>
      <c r="CG16" s="280">
        <v>6.7</v>
      </c>
      <c r="CH16" s="283">
        <v>6.7</v>
      </c>
      <c r="CI16" s="280">
        <v>7.9</v>
      </c>
      <c r="CJ16" s="280">
        <v>4.2</v>
      </c>
      <c r="CK16" s="280">
        <v>7</v>
      </c>
      <c r="CL16" s="284"/>
      <c r="CM16" s="280">
        <v>8.2</v>
      </c>
      <c r="CN16" s="282">
        <v>53</v>
      </c>
      <c r="CO16" s="282">
        <v>0</v>
      </c>
      <c r="CP16" s="280">
        <v>7.8</v>
      </c>
      <c r="CQ16" s="280">
        <v>6.7</v>
      </c>
      <c r="CR16" s="280">
        <v>5.6</v>
      </c>
      <c r="CS16" s="280" t="s">
        <v>69</v>
      </c>
      <c r="CT16" s="280">
        <v>5.9</v>
      </c>
      <c r="CU16" s="281">
        <v>5.9</v>
      </c>
      <c r="CV16" s="281">
        <v>5.6</v>
      </c>
      <c r="CW16" s="280">
        <v>4.4</v>
      </c>
      <c r="CX16" s="280">
        <v>4.5</v>
      </c>
      <c r="CY16" s="280">
        <v>4.8</v>
      </c>
      <c r="CZ16" s="280" t="s">
        <v>69</v>
      </c>
      <c r="DA16" s="280">
        <v>4.8</v>
      </c>
      <c r="DB16" s="280" t="s">
        <v>69</v>
      </c>
      <c r="DC16" s="280" t="s">
        <v>69</v>
      </c>
      <c r="DD16" s="283">
        <v>4.8</v>
      </c>
      <c r="DE16" s="280">
        <v>8.1</v>
      </c>
      <c r="DF16" s="280">
        <v>8.5</v>
      </c>
      <c r="DG16" s="280" t="s">
        <v>69</v>
      </c>
      <c r="DH16" s="280">
        <v>4.7</v>
      </c>
      <c r="DI16" s="283">
        <v>4.7</v>
      </c>
      <c r="DJ16" s="282">
        <v>25</v>
      </c>
      <c r="DK16" s="282">
        <v>0</v>
      </c>
      <c r="DL16" s="280" t="s">
        <v>15</v>
      </c>
      <c r="DM16" s="280" t="s">
        <v>69</v>
      </c>
      <c r="DN16" s="283">
        <v>0</v>
      </c>
      <c r="DO16" s="282">
        <v>0</v>
      </c>
      <c r="DP16" s="282">
        <v>5</v>
      </c>
      <c r="DQ16" s="282">
        <v>131</v>
      </c>
      <c r="DR16" s="282">
        <v>5</v>
      </c>
      <c r="DS16" s="282">
        <v>136</v>
      </c>
      <c r="DT16" s="285">
        <v>126</v>
      </c>
      <c r="DU16" s="286">
        <v>0</v>
      </c>
      <c r="DV16" s="287">
        <v>131</v>
      </c>
      <c r="DW16" s="287">
        <v>126</v>
      </c>
      <c r="DX16" s="288">
        <v>6.39</v>
      </c>
      <c r="DY16" s="288">
        <v>2.49</v>
      </c>
      <c r="DZ16" s="289">
        <v>0</v>
      </c>
      <c r="EA16" s="282" t="s">
        <v>220</v>
      </c>
    </row>
    <row r="17" spans="1:131" s="272" customFormat="1" ht="36.75" customHeight="1">
      <c r="A17" s="273">
        <f t="shared" si="0"/>
        <v>3</v>
      </c>
      <c r="B17" s="274">
        <v>2020250770</v>
      </c>
      <c r="C17" s="275" t="s">
        <v>482</v>
      </c>
      <c r="D17" s="276" t="s">
        <v>46</v>
      </c>
      <c r="E17" s="277" t="s">
        <v>55</v>
      </c>
      <c r="F17" s="278">
        <v>35199</v>
      </c>
      <c r="G17" s="279" t="s">
        <v>19</v>
      </c>
      <c r="H17" s="279" t="s">
        <v>219</v>
      </c>
      <c r="I17" s="280">
        <v>7.3</v>
      </c>
      <c r="J17" s="280">
        <v>5.5</v>
      </c>
      <c r="K17" s="280">
        <v>5.8</v>
      </c>
      <c r="L17" s="280">
        <v>8.6</v>
      </c>
      <c r="M17" s="280">
        <v>6.5</v>
      </c>
      <c r="N17" s="280">
        <v>6.2</v>
      </c>
      <c r="O17" s="280">
        <v>8.1</v>
      </c>
      <c r="P17" s="280" t="s">
        <v>69</v>
      </c>
      <c r="Q17" s="280">
        <v>7.3</v>
      </c>
      <c r="R17" s="280" t="s">
        <v>69</v>
      </c>
      <c r="S17" s="281">
        <v>7.3</v>
      </c>
      <c r="T17" s="280" t="s">
        <v>69</v>
      </c>
      <c r="U17" s="280" t="s">
        <v>69</v>
      </c>
      <c r="V17" s="280" t="s">
        <v>69</v>
      </c>
      <c r="W17" s="280">
        <v>5.7</v>
      </c>
      <c r="X17" s="280">
        <v>5.7</v>
      </c>
      <c r="Y17" s="281">
        <v>5.7</v>
      </c>
      <c r="Z17" s="281">
        <v>5.7</v>
      </c>
      <c r="AA17" s="280">
        <v>7.7</v>
      </c>
      <c r="AB17" s="280">
        <v>7.7</v>
      </c>
      <c r="AC17" s="280">
        <v>6.9</v>
      </c>
      <c r="AD17" s="280">
        <v>7.1</v>
      </c>
      <c r="AE17" s="280">
        <v>7</v>
      </c>
      <c r="AF17" s="280">
        <v>5.9</v>
      </c>
      <c r="AG17" s="280">
        <v>9.2</v>
      </c>
      <c r="AH17" s="280">
        <v>5.2</v>
      </c>
      <c r="AI17" s="280">
        <v>6.1</v>
      </c>
      <c r="AJ17" s="280">
        <v>5.7</v>
      </c>
      <c r="AK17" s="280">
        <v>7.1</v>
      </c>
      <c r="AL17" s="280">
        <v>5.9</v>
      </c>
      <c r="AM17" s="280">
        <v>5.1</v>
      </c>
      <c r="AN17" s="280">
        <v>6.2</v>
      </c>
      <c r="AO17" s="280">
        <v>6.8</v>
      </c>
      <c r="AP17" s="280">
        <v>5.4</v>
      </c>
      <c r="AQ17" s="280">
        <v>5.6</v>
      </c>
      <c r="AR17" s="280">
        <v>5.1</v>
      </c>
      <c r="AS17" s="280">
        <v>4.9</v>
      </c>
      <c r="AT17" s="280" t="s">
        <v>69</v>
      </c>
      <c r="AU17" s="280" t="s">
        <v>69</v>
      </c>
      <c r="AV17" s="280" t="s">
        <v>69</v>
      </c>
      <c r="AW17" s="280" t="s">
        <v>69</v>
      </c>
      <c r="AX17" s="282">
        <v>48</v>
      </c>
      <c r="AY17" s="282">
        <v>0</v>
      </c>
      <c r="AZ17" s="280">
        <v>4.9</v>
      </c>
      <c r="BA17" s="280">
        <v>4.7</v>
      </c>
      <c r="BB17" s="280">
        <v>0</v>
      </c>
      <c r="BC17" s="280">
        <v>0</v>
      </c>
      <c r="BD17" s="280">
        <v>7.4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5.5</v>
      </c>
      <c r="BK17" s="280">
        <v>0</v>
      </c>
      <c r="BL17" s="280">
        <v>0</v>
      </c>
      <c r="BM17" s="280">
        <v>0</v>
      </c>
      <c r="BN17" s="280">
        <v>5.1</v>
      </c>
      <c r="BO17" s="282">
        <v>5</v>
      </c>
      <c r="BP17" s="282">
        <v>0</v>
      </c>
      <c r="BQ17" s="280">
        <v>5.1</v>
      </c>
      <c r="BR17" s="280">
        <v>8.1</v>
      </c>
      <c r="BS17" s="280">
        <v>4.3</v>
      </c>
      <c r="BT17" s="280">
        <v>5.5</v>
      </c>
      <c r="BU17" s="280">
        <v>5.9</v>
      </c>
      <c r="BV17" s="280">
        <v>7.4</v>
      </c>
      <c r="BW17" s="280">
        <v>7.7</v>
      </c>
      <c r="BX17" s="280">
        <v>7.2</v>
      </c>
      <c r="BY17" s="280">
        <v>7.1</v>
      </c>
      <c r="BZ17" s="280">
        <v>4.9</v>
      </c>
      <c r="CA17" s="280">
        <v>7.9</v>
      </c>
      <c r="CB17" s="280">
        <v>5.2</v>
      </c>
      <c r="CC17" s="280">
        <v>5.5</v>
      </c>
      <c r="CD17" s="280">
        <v>6.9</v>
      </c>
      <c r="CE17" s="280">
        <v>5.9</v>
      </c>
      <c r="CF17" s="280" t="s">
        <v>69</v>
      </c>
      <c r="CG17" s="280">
        <v>5.5</v>
      </c>
      <c r="CH17" s="283">
        <v>5.5</v>
      </c>
      <c r="CI17" s="280">
        <v>7.4</v>
      </c>
      <c r="CJ17" s="280">
        <v>6</v>
      </c>
      <c r="CK17" s="280">
        <v>6.5</v>
      </c>
      <c r="CL17" s="284"/>
      <c r="CM17" s="280">
        <v>7.8</v>
      </c>
      <c r="CN17" s="282">
        <v>53</v>
      </c>
      <c r="CO17" s="282">
        <v>0</v>
      </c>
      <c r="CP17" s="280">
        <v>5.9</v>
      </c>
      <c r="CQ17" s="280">
        <v>5.7</v>
      </c>
      <c r="CR17" s="280">
        <v>7.4</v>
      </c>
      <c r="CS17" s="280" t="s">
        <v>69</v>
      </c>
      <c r="CT17" s="280">
        <v>6.2</v>
      </c>
      <c r="CU17" s="281">
        <v>7.4</v>
      </c>
      <c r="CV17" s="281">
        <v>6.2</v>
      </c>
      <c r="CW17" s="280">
        <v>6.9</v>
      </c>
      <c r="CX17" s="280">
        <v>6.3</v>
      </c>
      <c r="CY17" s="280">
        <v>4.6</v>
      </c>
      <c r="CZ17" s="280">
        <v>5.6</v>
      </c>
      <c r="DA17" s="280" t="s">
        <v>69</v>
      </c>
      <c r="DB17" s="280" t="s">
        <v>69</v>
      </c>
      <c r="DC17" s="280" t="s">
        <v>69</v>
      </c>
      <c r="DD17" s="283">
        <v>5.6</v>
      </c>
      <c r="DE17" s="280">
        <v>8</v>
      </c>
      <c r="DF17" s="280">
        <v>7.6</v>
      </c>
      <c r="DG17" s="280" t="s">
        <v>69</v>
      </c>
      <c r="DH17" s="280">
        <v>6.4</v>
      </c>
      <c r="DI17" s="283">
        <v>6.4</v>
      </c>
      <c r="DJ17" s="282">
        <v>25</v>
      </c>
      <c r="DK17" s="282">
        <v>0</v>
      </c>
      <c r="DL17" s="280">
        <v>0</v>
      </c>
      <c r="DM17" s="280" t="s">
        <v>69</v>
      </c>
      <c r="DN17" s="283">
        <v>0</v>
      </c>
      <c r="DO17" s="282">
        <v>0</v>
      </c>
      <c r="DP17" s="282">
        <v>5</v>
      </c>
      <c r="DQ17" s="282">
        <v>131</v>
      </c>
      <c r="DR17" s="282">
        <v>5</v>
      </c>
      <c r="DS17" s="282">
        <v>136</v>
      </c>
      <c r="DT17" s="285">
        <v>126</v>
      </c>
      <c r="DU17" s="286">
        <v>0</v>
      </c>
      <c r="DV17" s="287">
        <v>131</v>
      </c>
      <c r="DW17" s="287">
        <v>126</v>
      </c>
      <c r="DX17" s="288">
        <v>6.42</v>
      </c>
      <c r="DY17" s="288">
        <v>2.48</v>
      </c>
      <c r="DZ17" s="289">
        <v>0</v>
      </c>
      <c r="EA17" s="282" t="s">
        <v>220</v>
      </c>
    </row>
    <row r="18" spans="1:131" s="272" customFormat="1" ht="36.75" customHeight="1">
      <c r="A18" s="273">
        <f t="shared" si="0"/>
        <v>4</v>
      </c>
      <c r="B18" s="274">
        <v>1921255451</v>
      </c>
      <c r="C18" s="275" t="s">
        <v>455</v>
      </c>
      <c r="D18" s="276" t="s">
        <v>483</v>
      </c>
      <c r="E18" s="277" t="s">
        <v>470</v>
      </c>
      <c r="F18" s="278">
        <v>34107</v>
      </c>
      <c r="G18" s="279" t="s">
        <v>26</v>
      </c>
      <c r="H18" s="279" t="s">
        <v>460</v>
      </c>
      <c r="I18" s="280">
        <v>7.3</v>
      </c>
      <c r="J18" s="280">
        <v>5.1</v>
      </c>
      <c r="K18" s="280">
        <v>8</v>
      </c>
      <c r="L18" s="280">
        <v>6.8</v>
      </c>
      <c r="M18" s="280">
        <v>6.9</v>
      </c>
      <c r="N18" s="280">
        <v>5</v>
      </c>
      <c r="O18" s="280">
        <v>4.8</v>
      </c>
      <c r="P18" s="280" t="s">
        <v>69</v>
      </c>
      <c r="Q18" s="280">
        <v>6.9</v>
      </c>
      <c r="R18" s="280" t="s">
        <v>69</v>
      </c>
      <c r="S18" s="281">
        <v>6.9</v>
      </c>
      <c r="T18" s="280" t="s">
        <v>69</v>
      </c>
      <c r="U18" s="280" t="s">
        <v>69</v>
      </c>
      <c r="V18" s="280" t="s">
        <v>69</v>
      </c>
      <c r="W18" s="280">
        <v>6.3</v>
      </c>
      <c r="X18" s="280">
        <v>6.3</v>
      </c>
      <c r="Y18" s="281">
        <v>6.3</v>
      </c>
      <c r="Z18" s="281">
        <v>6.3</v>
      </c>
      <c r="AA18" s="280">
        <v>7.3</v>
      </c>
      <c r="AB18" s="280">
        <v>7.6</v>
      </c>
      <c r="AC18" s="280">
        <v>6.1</v>
      </c>
      <c r="AD18" s="280">
        <v>6.3</v>
      </c>
      <c r="AE18" s="280">
        <v>6.2</v>
      </c>
      <c r="AF18" s="280">
        <v>4.3</v>
      </c>
      <c r="AG18" s="280">
        <v>5.3</v>
      </c>
      <c r="AH18" s="280">
        <v>5.9</v>
      </c>
      <c r="AI18" s="280">
        <v>7.8</v>
      </c>
      <c r="AJ18" s="280">
        <v>4.8</v>
      </c>
      <c r="AK18" s="280">
        <v>5.7</v>
      </c>
      <c r="AL18" s="280">
        <v>6.2</v>
      </c>
      <c r="AM18" s="280">
        <v>5.6</v>
      </c>
      <c r="AN18" s="280">
        <v>4.5</v>
      </c>
      <c r="AO18" s="280">
        <v>7.6</v>
      </c>
      <c r="AP18" s="280">
        <v>6.2</v>
      </c>
      <c r="AQ18" s="280">
        <v>4.5</v>
      </c>
      <c r="AR18" s="280">
        <v>6</v>
      </c>
      <c r="AS18" s="280">
        <v>6.8</v>
      </c>
      <c r="AT18" s="280">
        <v>4.2</v>
      </c>
      <c r="AU18" s="280" t="s">
        <v>69</v>
      </c>
      <c r="AV18" s="280" t="s">
        <v>69</v>
      </c>
      <c r="AW18" s="280" t="s">
        <v>69</v>
      </c>
      <c r="AX18" s="282">
        <v>49</v>
      </c>
      <c r="AY18" s="282">
        <v>0</v>
      </c>
      <c r="AZ18" s="280">
        <v>6.4</v>
      </c>
      <c r="BA18" s="280">
        <v>7</v>
      </c>
      <c r="BB18" s="280">
        <v>5.3</v>
      </c>
      <c r="BC18" s="280">
        <v>0</v>
      </c>
      <c r="BD18" s="280">
        <v>0</v>
      </c>
      <c r="BE18" s="280">
        <v>0</v>
      </c>
      <c r="BF18" s="280">
        <v>0</v>
      </c>
      <c r="BG18" s="280">
        <v>0</v>
      </c>
      <c r="BH18" s="280">
        <v>4.8</v>
      </c>
      <c r="BI18" s="280">
        <v>0</v>
      </c>
      <c r="BJ18" s="280">
        <v>0</v>
      </c>
      <c r="BK18" s="280">
        <v>0</v>
      </c>
      <c r="BL18" s="280">
        <v>0</v>
      </c>
      <c r="BM18" s="280">
        <v>0</v>
      </c>
      <c r="BN18" s="280">
        <v>5.2</v>
      </c>
      <c r="BO18" s="282">
        <v>5</v>
      </c>
      <c r="BP18" s="282">
        <v>0</v>
      </c>
      <c r="BQ18" s="280">
        <v>5</v>
      </c>
      <c r="BR18" s="280">
        <v>5</v>
      </c>
      <c r="BS18" s="280">
        <v>5.6</v>
      </c>
      <c r="BT18" s="280">
        <v>5.8</v>
      </c>
      <c r="BU18" s="280">
        <v>4.9</v>
      </c>
      <c r="BV18" s="280">
        <v>5.8</v>
      </c>
      <c r="BW18" s="280">
        <v>6.6</v>
      </c>
      <c r="BX18" s="280">
        <v>4.1</v>
      </c>
      <c r="BY18" s="280">
        <v>6.1</v>
      </c>
      <c r="BZ18" s="280">
        <v>5.1</v>
      </c>
      <c r="CA18" s="280">
        <v>5.2</v>
      </c>
      <c r="CB18" s="280">
        <v>4.6</v>
      </c>
      <c r="CC18" s="280">
        <v>6.3</v>
      </c>
      <c r="CD18" s="280">
        <v>5.2</v>
      </c>
      <c r="CE18" s="280">
        <v>5.4</v>
      </c>
      <c r="CF18" s="280" t="s">
        <v>69</v>
      </c>
      <c r="CG18" s="280">
        <v>6.7</v>
      </c>
      <c r="CH18" s="283">
        <v>6.7</v>
      </c>
      <c r="CI18" s="280">
        <v>4.6</v>
      </c>
      <c r="CJ18" s="280">
        <v>5.4</v>
      </c>
      <c r="CK18" s="280">
        <v>5.9</v>
      </c>
      <c r="CL18" s="284"/>
      <c r="CM18" s="280">
        <v>5.5</v>
      </c>
      <c r="CN18" s="282">
        <v>53</v>
      </c>
      <c r="CO18" s="282">
        <v>0</v>
      </c>
      <c r="CP18" s="280">
        <v>6.7</v>
      </c>
      <c r="CQ18" s="280">
        <v>6</v>
      </c>
      <c r="CR18" s="280" t="s">
        <v>69</v>
      </c>
      <c r="CS18" s="280">
        <v>6.6</v>
      </c>
      <c r="CT18" s="280">
        <v>5.5</v>
      </c>
      <c r="CU18" s="281">
        <v>6.6</v>
      </c>
      <c r="CV18" s="281">
        <v>5.5</v>
      </c>
      <c r="CW18" s="280">
        <v>6.7</v>
      </c>
      <c r="CX18" s="280">
        <v>5.6</v>
      </c>
      <c r="CY18" s="280">
        <v>5.4</v>
      </c>
      <c r="CZ18" s="280">
        <v>4.6</v>
      </c>
      <c r="DA18" s="280" t="s">
        <v>69</v>
      </c>
      <c r="DB18" s="280" t="s">
        <v>69</v>
      </c>
      <c r="DC18" s="280" t="s">
        <v>69</v>
      </c>
      <c r="DD18" s="283">
        <v>4.6</v>
      </c>
      <c r="DE18" s="280">
        <v>8.7</v>
      </c>
      <c r="DF18" s="280">
        <v>7.4</v>
      </c>
      <c r="DG18" s="280" t="s">
        <v>69</v>
      </c>
      <c r="DH18" s="280">
        <v>6.2</v>
      </c>
      <c r="DI18" s="283">
        <v>6.2</v>
      </c>
      <c r="DJ18" s="282">
        <v>25</v>
      </c>
      <c r="DK18" s="282">
        <v>0</v>
      </c>
      <c r="DL18" s="280">
        <v>0</v>
      </c>
      <c r="DM18" s="280" t="s">
        <v>69</v>
      </c>
      <c r="DN18" s="283">
        <v>0</v>
      </c>
      <c r="DO18" s="282">
        <v>0</v>
      </c>
      <c r="DP18" s="282">
        <v>5</v>
      </c>
      <c r="DQ18" s="282">
        <v>132</v>
      </c>
      <c r="DR18" s="282">
        <v>5</v>
      </c>
      <c r="DS18" s="282">
        <v>136</v>
      </c>
      <c r="DT18" s="285">
        <v>127</v>
      </c>
      <c r="DU18" s="286">
        <v>0</v>
      </c>
      <c r="DV18" s="287">
        <v>131</v>
      </c>
      <c r="DW18" s="287">
        <v>127</v>
      </c>
      <c r="DX18" s="288">
        <v>5.81</v>
      </c>
      <c r="DY18" s="288">
        <v>2.1</v>
      </c>
      <c r="DZ18" s="289">
        <v>0</v>
      </c>
      <c r="EA18" s="282" t="s">
        <v>220</v>
      </c>
    </row>
    <row r="19" spans="1:131" s="272" customFormat="1" ht="36.75" customHeight="1">
      <c r="A19" s="273">
        <f t="shared" si="0"/>
        <v>5</v>
      </c>
      <c r="B19" s="274">
        <v>2021256787</v>
      </c>
      <c r="C19" s="275" t="s">
        <v>458</v>
      </c>
      <c r="D19" s="276" t="s">
        <v>485</v>
      </c>
      <c r="E19" s="277" t="s">
        <v>472</v>
      </c>
      <c r="F19" s="278">
        <v>35218</v>
      </c>
      <c r="G19" s="279" t="s">
        <v>26</v>
      </c>
      <c r="H19" s="279" t="s">
        <v>219</v>
      </c>
      <c r="I19" s="280">
        <v>7.4</v>
      </c>
      <c r="J19" s="280">
        <v>6.6</v>
      </c>
      <c r="K19" s="280">
        <v>7</v>
      </c>
      <c r="L19" s="280">
        <v>7.7</v>
      </c>
      <c r="M19" s="280">
        <v>7.1</v>
      </c>
      <c r="N19" s="280">
        <v>5.1</v>
      </c>
      <c r="O19" s="280">
        <v>5.6</v>
      </c>
      <c r="P19" s="280" t="s">
        <v>69</v>
      </c>
      <c r="Q19" s="280">
        <v>7.2</v>
      </c>
      <c r="R19" s="280" t="s">
        <v>69</v>
      </c>
      <c r="S19" s="281">
        <v>7.2</v>
      </c>
      <c r="T19" s="280" t="s">
        <v>69</v>
      </c>
      <c r="U19" s="280" t="s">
        <v>69</v>
      </c>
      <c r="V19" s="280" t="s">
        <v>69</v>
      </c>
      <c r="W19" s="280">
        <v>6.4</v>
      </c>
      <c r="X19" s="280">
        <v>6.2</v>
      </c>
      <c r="Y19" s="281">
        <v>6.4</v>
      </c>
      <c r="Z19" s="281">
        <v>6.2</v>
      </c>
      <c r="AA19" s="280">
        <v>6.1</v>
      </c>
      <c r="AB19" s="280">
        <v>7.6</v>
      </c>
      <c r="AC19" s="280">
        <v>8.3</v>
      </c>
      <c r="AD19" s="280">
        <v>7.3</v>
      </c>
      <c r="AE19" s="280">
        <v>6.5</v>
      </c>
      <c r="AF19" s="280">
        <v>5.8</v>
      </c>
      <c r="AG19" s="280">
        <v>6.8</v>
      </c>
      <c r="AH19" s="280">
        <v>5.1</v>
      </c>
      <c r="AI19" s="280">
        <v>5.4</v>
      </c>
      <c r="AJ19" s="280">
        <v>5.8</v>
      </c>
      <c r="AK19" s="280">
        <v>5.7</v>
      </c>
      <c r="AL19" s="280">
        <v>4.6</v>
      </c>
      <c r="AM19" s="280">
        <v>4</v>
      </c>
      <c r="AN19" s="280">
        <v>6.7</v>
      </c>
      <c r="AO19" s="280">
        <v>5.6</v>
      </c>
      <c r="AP19" s="280">
        <v>5.7</v>
      </c>
      <c r="AQ19" s="280">
        <v>4.7</v>
      </c>
      <c r="AR19" s="280">
        <v>5.6</v>
      </c>
      <c r="AS19" s="280">
        <v>4.9</v>
      </c>
      <c r="AT19" s="280">
        <v>5.5</v>
      </c>
      <c r="AU19" s="280" t="s">
        <v>69</v>
      </c>
      <c r="AV19" s="280" t="s">
        <v>69</v>
      </c>
      <c r="AW19" s="280" t="s">
        <v>69</v>
      </c>
      <c r="AX19" s="282">
        <v>49</v>
      </c>
      <c r="AY19" s="282">
        <v>0</v>
      </c>
      <c r="AZ19" s="280">
        <v>6.2</v>
      </c>
      <c r="BA19" s="280">
        <v>6.6</v>
      </c>
      <c r="BB19" s="280">
        <v>8.9</v>
      </c>
      <c r="BC19" s="280">
        <v>0</v>
      </c>
      <c r="BD19" s="280">
        <v>0</v>
      </c>
      <c r="BE19" s="280">
        <v>0</v>
      </c>
      <c r="BF19" s="280">
        <v>0</v>
      </c>
      <c r="BG19" s="280">
        <v>0</v>
      </c>
      <c r="BH19" s="280">
        <v>4.6</v>
      </c>
      <c r="BI19" s="280">
        <v>0</v>
      </c>
      <c r="BJ19" s="280">
        <v>0</v>
      </c>
      <c r="BK19" s="280">
        <v>0</v>
      </c>
      <c r="BL19" s="280">
        <v>0</v>
      </c>
      <c r="BM19" s="280">
        <v>0</v>
      </c>
      <c r="BN19" s="280">
        <v>7</v>
      </c>
      <c r="BO19" s="282">
        <v>5</v>
      </c>
      <c r="BP19" s="282">
        <v>0</v>
      </c>
      <c r="BQ19" s="280">
        <v>6.5</v>
      </c>
      <c r="BR19" s="280">
        <v>4.1</v>
      </c>
      <c r="BS19" s="280">
        <v>4.1</v>
      </c>
      <c r="BT19" s="280">
        <v>4.7</v>
      </c>
      <c r="BU19" s="280">
        <v>6.2</v>
      </c>
      <c r="BV19" s="280">
        <v>5.9</v>
      </c>
      <c r="BW19" s="280">
        <v>6.2</v>
      </c>
      <c r="BX19" s="280">
        <v>6.5</v>
      </c>
      <c r="BY19" s="280">
        <v>4.5</v>
      </c>
      <c r="BZ19" s="280">
        <v>5.4</v>
      </c>
      <c r="CA19" s="280">
        <v>5.9</v>
      </c>
      <c r="CB19" s="280">
        <v>5.6</v>
      </c>
      <c r="CC19" s="280">
        <v>5.7</v>
      </c>
      <c r="CD19" s="280">
        <v>7.6</v>
      </c>
      <c r="CE19" s="280">
        <v>6.9</v>
      </c>
      <c r="CF19" s="280" t="s">
        <v>69</v>
      </c>
      <c r="CG19" s="280">
        <v>4.9</v>
      </c>
      <c r="CH19" s="283">
        <v>4.9</v>
      </c>
      <c r="CI19" s="280">
        <v>5.9</v>
      </c>
      <c r="CJ19" s="280">
        <v>5.4</v>
      </c>
      <c r="CK19" s="280">
        <v>7.1</v>
      </c>
      <c r="CL19" s="284"/>
      <c r="CM19" s="280">
        <v>7.5</v>
      </c>
      <c r="CN19" s="282">
        <v>53</v>
      </c>
      <c r="CO19" s="282">
        <v>0</v>
      </c>
      <c r="CP19" s="280">
        <v>4.9</v>
      </c>
      <c r="CQ19" s="280">
        <v>5.7</v>
      </c>
      <c r="CR19" s="280">
        <v>5.5</v>
      </c>
      <c r="CS19" s="280" t="s">
        <v>69</v>
      </c>
      <c r="CT19" s="280">
        <v>6.1</v>
      </c>
      <c r="CU19" s="281">
        <v>6.1</v>
      </c>
      <c r="CV19" s="281">
        <v>5.5</v>
      </c>
      <c r="CW19" s="280">
        <v>7.2</v>
      </c>
      <c r="CX19" s="280">
        <v>4.2</v>
      </c>
      <c r="CY19" s="280">
        <v>4.7</v>
      </c>
      <c r="CZ19" s="280">
        <v>4.1</v>
      </c>
      <c r="DA19" s="280" t="s">
        <v>69</v>
      </c>
      <c r="DB19" s="280" t="s">
        <v>69</v>
      </c>
      <c r="DC19" s="280" t="s">
        <v>69</v>
      </c>
      <c r="DD19" s="283">
        <v>4.1</v>
      </c>
      <c r="DE19" s="280">
        <v>6.9</v>
      </c>
      <c r="DF19" s="280">
        <v>8</v>
      </c>
      <c r="DG19" s="280" t="s">
        <v>69</v>
      </c>
      <c r="DH19" s="280">
        <v>7.5</v>
      </c>
      <c r="DI19" s="283">
        <v>7.5</v>
      </c>
      <c r="DJ19" s="282">
        <v>25</v>
      </c>
      <c r="DK19" s="282">
        <v>0</v>
      </c>
      <c r="DL19" s="280" t="s">
        <v>15</v>
      </c>
      <c r="DM19" s="280" t="s">
        <v>69</v>
      </c>
      <c r="DN19" s="283">
        <v>0</v>
      </c>
      <c r="DO19" s="282">
        <v>0</v>
      </c>
      <c r="DP19" s="282">
        <v>5</v>
      </c>
      <c r="DQ19" s="282">
        <v>132</v>
      </c>
      <c r="DR19" s="282">
        <v>5</v>
      </c>
      <c r="DS19" s="282">
        <v>136</v>
      </c>
      <c r="DT19" s="285">
        <v>127</v>
      </c>
      <c r="DU19" s="286">
        <v>0</v>
      </c>
      <c r="DV19" s="287">
        <v>131</v>
      </c>
      <c r="DW19" s="287">
        <v>127</v>
      </c>
      <c r="DX19" s="288">
        <v>5.97</v>
      </c>
      <c r="DY19" s="288">
        <v>2.22</v>
      </c>
      <c r="DZ19" s="289">
        <v>0</v>
      </c>
      <c r="EA19" s="282" t="s">
        <v>220</v>
      </c>
    </row>
    <row r="20" spans="1:131" s="272" customFormat="1" ht="36.75" customHeight="1">
      <c r="A20" s="273">
        <f t="shared" si="0"/>
        <v>6</v>
      </c>
      <c r="B20" s="274">
        <v>2020257210</v>
      </c>
      <c r="C20" s="275" t="s">
        <v>218</v>
      </c>
      <c r="D20" s="276" t="s">
        <v>486</v>
      </c>
      <c r="E20" s="277" t="s">
        <v>34</v>
      </c>
      <c r="F20" s="278">
        <v>34489</v>
      </c>
      <c r="G20" s="279" t="s">
        <v>19</v>
      </c>
      <c r="H20" s="279" t="s">
        <v>219</v>
      </c>
      <c r="I20" s="280">
        <v>7.7</v>
      </c>
      <c r="J20" s="280">
        <v>6.6</v>
      </c>
      <c r="K20" s="280">
        <v>7.5</v>
      </c>
      <c r="L20" s="280">
        <v>6.9</v>
      </c>
      <c r="M20" s="280">
        <v>7.8</v>
      </c>
      <c r="N20" s="280">
        <v>5</v>
      </c>
      <c r="O20" s="280">
        <v>7</v>
      </c>
      <c r="P20" s="280" t="s">
        <v>69</v>
      </c>
      <c r="Q20" s="280">
        <v>7.6</v>
      </c>
      <c r="R20" s="280" t="s">
        <v>69</v>
      </c>
      <c r="S20" s="281">
        <v>7.6</v>
      </c>
      <c r="T20" s="280" t="s">
        <v>69</v>
      </c>
      <c r="U20" s="280" t="s">
        <v>69</v>
      </c>
      <c r="V20" s="280">
        <v>8.2</v>
      </c>
      <c r="W20" s="280">
        <v>6.3</v>
      </c>
      <c r="X20" s="280" t="s">
        <v>69</v>
      </c>
      <c r="Y20" s="281">
        <v>8.2</v>
      </c>
      <c r="Z20" s="281">
        <v>6.3</v>
      </c>
      <c r="AA20" s="280">
        <v>8</v>
      </c>
      <c r="AB20" s="280">
        <v>8.7</v>
      </c>
      <c r="AC20" s="280">
        <v>7.2</v>
      </c>
      <c r="AD20" s="280">
        <v>6.9</v>
      </c>
      <c r="AE20" s="280">
        <v>7.6</v>
      </c>
      <c r="AF20" s="280">
        <v>6.5</v>
      </c>
      <c r="AG20" s="280">
        <v>7.5</v>
      </c>
      <c r="AH20" s="280">
        <v>7.5</v>
      </c>
      <c r="AI20" s="280">
        <v>7.9</v>
      </c>
      <c r="AJ20" s="280">
        <v>6.8</v>
      </c>
      <c r="AK20" s="280">
        <v>6.3</v>
      </c>
      <c r="AL20" s="280">
        <v>5.4</v>
      </c>
      <c r="AM20" s="280">
        <v>7.2</v>
      </c>
      <c r="AN20" s="280">
        <v>6.3</v>
      </c>
      <c r="AO20" s="280">
        <v>6.4</v>
      </c>
      <c r="AP20" s="280">
        <v>6.9</v>
      </c>
      <c r="AQ20" s="280">
        <v>5.1</v>
      </c>
      <c r="AR20" s="280">
        <v>5.4</v>
      </c>
      <c r="AS20" s="280">
        <v>6.4</v>
      </c>
      <c r="AT20" s="280" t="s">
        <v>69</v>
      </c>
      <c r="AU20" s="280" t="s">
        <v>69</v>
      </c>
      <c r="AV20" s="280" t="s">
        <v>69</v>
      </c>
      <c r="AW20" s="280" t="s">
        <v>69</v>
      </c>
      <c r="AX20" s="282">
        <v>48</v>
      </c>
      <c r="AY20" s="282">
        <v>0</v>
      </c>
      <c r="AZ20" s="280">
        <v>6.8</v>
      </c>
      <c r="BA20" s="280">
        <v>7.8</v>
      </c>
      <c r="BB20" s="280">
        <v>8.7</v>
      </c>
      <c r="BC20" s="280">
        <v>0</v>
      </c>
      <c r="BD20" s="280">
        <v>0</v>
      </c>
      <c r="BE20" s="280">
        <v>0</v>
      </c>
      <c r="BF20" s="280">
        <v>0</v>
      </c>
      <c r="BG20" s="280">
        <v>0</v>
      </c>
      <c r="BH20" s="280">
        <v>7.7</v>
      </c>
      <c r="BI20" s="280">
        <v>0</v>
      </c>
      <c r="BJ20" s="280">
        <v>0</v>
      </c>
      <c r="BK20" s="280">
        <v>0</v>
      </c>
      <c r="BL20" s="280">
        <v>0</v>
      </c>
      <c r="BM20" s="280">
        <v>0</v>
      </c>
      <c r="BN20" s="280">
        <v>6.8</v>
      </c>
      <c r="BO20" s="282">
        <v>5</v>
      </c>
      <c r="BP20" s="282">
        <v>0</v>
      </c>
      <c r="BQ20" s="280">
        <v>6.7</v>
      </c>
      <c r="BR20" s="280">
        <v>7.1</v>
      </c>
      <c r="BS20" s="280">
        <v>5.4</v>
      </c>
      <c r="BT20" s="280">
        <v>7.5</v>
      </c>
      <c r="BU20" s="280">
        <v>5.6</v>
      </c>
      <c r="BV20" s="280">
        <v>7.5</v>
      </c>
      <c r="BW20" s="280">
        <v>7.8</v>
      </c>
      <c r="BX20" s="280">
        <v>7.6</v>
      </c>
      <c r="BY20" s="280">
        <v>7.8</v>
      </c>
      <c r="BZ20" s="280">
        <v>8.5</v>
      </c>
      <c r="CA20" s="280">
        <v>7.8</v>
      </c>
      <c r="CB20" s="280">
        <v>8.4</v>
      </c>
      <c r="CC20" s="280">
        <v>7.6</v>
      </c>
      <c r="CD20" s="280">
        <v>5</v>
      </c>
      <c r="CE20" s="280">
        <v>6.1</v>
      </c>
      <c r="CF20" s="280" t="s">
        <v>69</v>
      </c>
      <c r="CG20" s="280">
        <v>6.5</v>
      </c>
      <c r="CH20" s="283">
        <v>6.5</v>
      </c>
      <c r="CI20" s="280">
        <v>7.1</v>
      </c>
      <c r="CJ20" s="280">
        <v>6.2</v>
      </c>
      <c r="CK20" s="280">
        <v>7.5</v>
      </c>
      <c r="CL20" s="284"/>
      <c r="CM20" s="280">
        <v>8.8</v>
      </c>
      <c r="CN20" s="282">
        <v>53</v>
      </c>
      <c r="CO20" s="282">
        <v>0</v>
      </c>
      <c r="CP20" s="280">
        <v>7.2</v>
      </c>
      <c r="CQ20" s="280">
        <v>6.4</v>
      </c>
      <c r="CR20" s="280">
        <v>8</v>
      </c>
      <c r="CS20" s="280" t="s">
        <v>69</v>
      </c>
      <c r="CT20" s="280">
        <v>7</v>
      </c>
      <c r="CU20" s="281">
        <v>8</v>
      </c>
      <c r="CV20" s="281">
        <v>7</v>
      </c>
      <c r="CW20" s="280">
        <v>8.1</v>
      </c>
      <c r="CX20" s="280">
        <v>5.6</v>
      </c>
      <c r="CY20" s="280">
        <v>5.5</v>
      </c>
      <c r="CZ20" s="280" t="s">
        <v>69</v>
      </c>
      <c r="DA20" s="280">
        <v>5.1</v>
      </c>
      <c r="DB20" s="280" t="s">
        <v>69</v>
      </c>
      <c r="DC20" s="280" t="s">
        <v>69</v>
      </c>
      <c r="DD20" s="283">
        <v>5.1</v>
      </c>
      <c r="DE20" s="280">
        <v>9.1</v>
      </c>
      <c r="DF20" s="280">
        <v>8.9</v>
      </c>
      <c r="DG20" s="280" t="s">
        <v>69</v>
      </c>
      <c r="DH20" s="280">
        <v>5.4</v>
      </c>
      <c r="DI20" s="283">
        <v>5.4</v>
      </c>
      <c r="DJ20" s="282">
        <v>25</v>
      </c>
      <c r="DK20" s="282">
        <v>0</v>
      </c>
      <c r="DL20" s="280" t="s">
        <v>15</v>
      </c>
      <c r="DM20" s="280" t="s">
        <v>69</v>
      </c>
      <c r="DN20" s="283">
        <v>0</v>
      </c>
      <c r="DO20" s="282">
        <v>0</v>
      </c>
      <c r="DP20" s="282">
        <v>5</v>
      </c>
      <c r="DQ20" s="282">
        <v>131</v>
      </c>
      <c r="DR20" s="282">
        <v>5</v>
      </c>
      <c r="DS20" s="282">
        <v>136</v>
      </c>
      <c r="DT20" s="285">
        <v>126</v>
      </c>
      <c r="DU20" s="286">
        <v>0</v>
      </c>
      <c r="DV20" s="287">
        <v>131</v>
      </c>
      <c r="DW20" s="287">
        <v>126</v>
      </c>
      <c r="DX20" s="288">
        <v>6.94</v>
      </c>
      <c r="DY20" s="288">
        <v>2.85</v>
      </c>
      <c r="DZ20" s="289">
        <v>0</v>
      </c>
      <c r="EA20" s="282" t="s">
        <v>220</v>
      </c>
    </row>
    <row r="21" spans="1:131" s="272" customFormat="1" ht="36.75" customHeight="1">
      <c r="A21" s="273">
        <f t="shared" si="0"/>
        <v>7</v>
      </c>
      <c r="B21" s="274">
        <v>1920255512</v>
      </c>
      <c r="C21" s="275" t="s">
        <v>487</v>
      </c>
      <c r="D21" s="276" t="s">
        <v>223</v>
      </c>
      <c r="E21" s="277" t="s">
        <v>35</v>
      </c>
      <c r="F21" s="278">
        <v>34498</v>
      </c>
      <c r="G21" s="279" t="s">
        <v>19</v>
      </c>
      <c r="H21" s="279" t="s">
        <v>460</v>
      </c>
      <c r="I21" s="280">
        <v>7.6</v>
      </c>
      <c r="J21" s="280">
        <v>7.7</v>
      </c>
      <c r="K21" s="280">
        <v>8.1</v>
      </c>
      <c r="L21" s="280">
        <v>8.7</v>
      </c>
      <c r="M21" s="280">
        <v>6.6</v>
      </c>
      <c r="N21" s="280">
        <v>5.5</v>
      </c>
      <c r="O21" s="280">
        <v>7.7</v>
      </c>
      <c r="P21" s="280">
        <v>8.4</v>
      </c>
      <c r="Q21" s="280" t="s">
        <v>69</v>
      </c>
      <c r="R21" s="280" t="s">
        <v>69</v>
      </c>
      <c r="S21" s="281">
        <v>8.4</v>
      </c>
      <c r="T21" s="280" t="s">
        <v>69</v>
      </c>
      <c r="U21" s="280" t="s">
        <v>69</v>
      </c>
      <c r="V21" s="280" t="s">
        <v>69</v>
      </c>
      <c r="W21" s="280">
        <v>7.7</v>
      </c>
      <c r="X21" s="280">
        <v>7</v>
      </c>
      <c r="Y21" s="281">
        <v>7.7</v>
      </c>
      <c r="Z21" s="281">
        <v>7</v>
      </c>
      <c r="AA21" s="280">
        <v>8.4</v>
      </c>
      <c r="AB21" s="280">
        <v>9.1</v>
      </c>
      <c r="AC21" s="280">
        <v>9.8</v>
      </c>
      <c r="AD21" s="280">
        <v>7</v>
      </c>
      <c r="AE21" s="280">
        <v>7</v>
      </c>
      <c r="AF21" s="280">
        <v>7.5</v>
      </c>
      <c r="AG21" s="280">
        <v>7.5</v>
      </c>
      <c r="AH21" s="280">
        <v>8.7</v>
      </c>
      <c r="AI21" s="280">
        <v>8.3</v>
      </c>
      <c r="AJ21" s="280">
        <v>6.6</v>
      </c>
      <c r="AK21" s="280">
        <v>6.8</v>
      </c>
      <c r="AL21" s="280">
        <v>7</v>
      </c>
      <c r="AM21" s="280">
        <v>7.8</v>
      </c>
      <c r="AN21" s="280">
        <v>7.3</v>
      </c>
      <c r="AO21" s="280">
        <v>7.3</v>
      </c>
      <c r="AP21" s="280">
        <v>7</v>
      </c>
      <c r="AQ21" s="280">
        <v>6.1</v>
      </c>
      <c r="AR21" s="280">
        <v>5.7</v>
      </c>
      <c r="AS21" s="280">
        <v>6.6</v>
      </c>
      <c r="AT21" s="280" t="s">
        <v>69</v>
      </c>
      <c r="AU21" s="280" t="s">
        <v>69</v>
      </c>
      <c r="AV21" s="280" t="s">
        <v>69</v>
      </c>
      <c r="AW21" s="280" t="s">
        <v>69</v>
      </c>
      <c r="AX21" s="282">
        <v>48</v>
      </c>
      <c r="AY21" s="282">
        <v>0</v>
      </c>
      <c r="AZ21" s="280">
        <v>6.6</v>
      </c>
      <c r="BA21" s="280">
        <v>7.6</v>
      </c>
      <c r="BB21" s="280">
        <v>7.7</v>
      </c>
      <c r="BC21" s="280">
        <v>0</v>
      </c>
      <c r="BD21" s="280">
        <v>0</v>
      </c>
      <c r="BE21" s="280">
        <v>0</v>
      </c>
      <c r="BF21" s="280">
        <v>0</v>
      </c>
      <c r="BG21" s="280">
        <v>0</v>
      </c>
      <c r="BH21" s="280">
        <v>6.8</v>
      </c>
      <c r="BI21" s="280">
        <v>0</v>
      </c>
      <c r="BJ21" s="280">
        <v>0</v>
      </c>
      <c r="BK21" s="280">
        <v>0</v>
      </c>
      <c r="BL21" s="280">
        <v>0</v>
      </c>
      <c r="BM21" s="280">
        <v>0</v>
      </c>
      <c r="BN21" s="280">
        <v>6.2</v>
      </c>
      <c r="BO21" s="282">
        <v>5</v>
      </c>
      <c r="BP21" s="282">
        <v>0</v>
      </c>
      <c r="BQ21" s="280">
        <v>7.1</v>
      </c>
      <c r="BR21" s="280">
        <v>6.7</v>
      </c>
      <c r="BS21" s="280">
        <v>7.2</v>
      </c>
      <c r="BT21" s="280">
        <v>6.4</v>
      </c>
      <c r="BU21" s="280">
        <v>7.7</v>
      </c>
      <c r="BV21" s="280">
        <v>8.4</v>
      </c>
      <c r="BW21" s="280">
        <v>7.5</v>
      </c>
      <c r="BX21" s="280">
        <v>4.9</v>
      </c>
      <c r="BY21" s="280">
        <v>7.2</v>
      </c>
      <c r="BZ21" s="280">
        <v>7.5</v>
      </c>
      <c r="CA21" s="280">
        <v>6.9</v>
      </c>
      <c r="CB21" s="280">
        <v>6.7</v>
      </c>
      <c r="CC21" s="280">
        <v>7.2</v>
      </c>
      <c r="CD21" s="280">
        <v>6.7</v>
      </c>
      <c r="CE21" s="280">
        <v>6</v>
      </c>
      <c r="CF21" s="280" t="s">
        <v>69</v>
      </c>
      <c r="CG21" s="280">
        <v>7.5</v>
      </c>
      <c r="CH21" s="283">
        <v>7.5</v>
      </c>
      <c r="CI21" s="280">
        <v>7.6</v>
      </c>
      <c r="CJ21" s="280">
        <v>5.9</v>
      </c>
      <c r="CK21" s="280">
        <v>7.6</v>
      </c>
      <c r="CL21" s="284"/>
      <c r="CM21" s="280">
        <v>7.6</v>
      </c>
      <c r="CN21" s="282">
        <v>53</v>
      </c>
      <c r="CO21" s="282">
        <v>0</v>
      </c>
      <c r="CP21" s="280">
        <v>7.5</v>
      </c>
      <c r="CQ21" s="280">
        <v>7.1</v>
      </c>
      <c r="CR21" s="280">
        <v>5.8</v>
      </c>
      <c r="CS21" s="280" t="s">
        <v>69</v>
      </c>
      <c r="CT21" s="280">
        <v>6.8</v>
      </c>
      <c r="CU21" s="281">
        <v>6.8</v>
      </c>
      <c r="CV21" s="281">
        <v>5.8</v>
      </c>
      <c r="CW21" s="280">
        <v>7.4</v>
      </c>
      <c r="CX21" s="280">
        <v>4.2</v>
      </c>
      <c r="CY21" s="280">
        <v>6</v>
      </c>
      <c r="CZ21" s="280">
        <v>8.3</v>
      </c>
      <c r="DA21" s="280" t="s">
        <v>69</v>
      </c>
      <c r="DB21" s="280" t="s">
        <v>69</v>
      </c>
      <c r="DC21" s="280" t="s">
        <v>69</v>
      </c>
      <c r="DD21" s="283">
        <v>8.3</v>
      </c>
      <c r="DE21" s="280">
        <v>9.1</v>
      </c>
      <c r="DF21" s="280">
        <v>8.2</v>
      </c>
      <c r="DG21" s="280" t="s">
        <v>69</v>
      </c>
      <c r="DH21" s="280">
        <v>5.2</v>
      </c>
      <c r="DI21" s="283">
        <v>5.2</v>
      </c>
      <c r="DJ21" s="282">
        <v>25</v>
      </c>
      <c r="DK21" s="282">
        <v>0</v>
      </c>
      <c r="DL21" s="280" t="s">
        <v>15</v>
      </c>
      <c r="DM21" s="280" t="s">
        <v>69</v>
      </c>
      <c r="DN21" s="283">
        <v>0</v>
      </c>
      <c r="DO21" s="282">
        <v>0</v>
      </c>
      <c r="DP21" s="282">
        <v>5</v>
      </c>
      <c r="DQ21" s="282">
        <v>131</v>
      </c>
      <c r="DR21" s="282">
        <v>5</v>
      </c>
      <c r="DS21" s="282">
        <v>136</v>
      </c>
      <c r="DT21" s="285">
        <v>126</v>
      </c>
      <c r="DU21" s="286">
        <v>0</v>
      </c>
      <c r="DV21" s="287">
        <v>131</v>
      </c>
      <c r="DW21" s="287">
        <v>126</v>
      </c>
      <c r="DX21" s="288">
        <v>7.06</v>
      </c>
      <c r="DY21" s="288">
        <v>2.92</v>
      </c>
      <c r="DZ21" s="289">
        <v>0</v>
      </c>
      <c r="EA21" s="282" t="s">
        <v>220</v>
      </c>
    </row>
    <row r="22" ht="35.25" customHeight="1">
      <c r="CY22" s="290" t="s">
        <v>488</v>
      </c>
    </row>
    <row r="23" spans="2:112" ht="31.5" customHeight="1">
      <c r="B23" s="250" t="s">
        <v>226</v>
      </c>
      <c r="U23" s="250" t="s">
        <v>227</v>
      </c>
      <c r="AP23" s="250" t="s">
        <v>228</v>
      </c>
      <c r="CC23" s="250" t="s">
        <v>229</v>
      </c>
      <c r="CH23" s="182"/>
      <c r="DH23" s="250" t="s">
        <v>398</v>
      </c>
    </row>
    <row r="24" spans="2:86" ht="31.5" customHeight="1">
      <c r="B24" s="182"/>
      <c r="U24" s="182"/>
      <c r="AP24" s="182"/>
      <c r="CC24" s="182"/>
      <c r="CH24" s="182"/>
    </row>
    <row r="25" spans="2:86" ht="31.5" customHeight="1">
      <c r="B25" s="182"/>
      <c r="U25" s="182"/>
      <c r="AP25" s="182"/>
      <c r="CC25" s="182"/>
      <c r="CH25" s="182"/>
    </row>
    <row r="26" spans="2:86" ht="31.5" customHeight="1">
      <c r="B26" s="182"/>
      <c r="U26" s="182"/>
      <c r="AP26" s="182"/>
      <c r="CC26" s="182"/>
      <c r="CH26" s="182"/>
    </row>
    <row r="27" spans="2:86" ht="23.25" customHeight="1">
      <c r="B27" s="182"/>
      <c r="U27" s="182"/>
      <c r="AP27" s="182"/>
      <c r="CC27" s="182"/>
      <c r="CH27" s="182"/>
    </row>
    <row r="28" spans="2:112" ht="22.5">
      <c r="B28" s="250" t="s">
        <v>231</v>
      </c>
      <c r="U28" s="250" t="s">
        <v>232</v>
      </c>
      <c r="AP28" s="250" t="s">
        <v>233</v>
      </c>
      <c r="CC28" s="250" t="s">
        <v>234</v>
      </c>
      <c r="CH28" s="182"/>
      <c r="DH28" s="250" t="s">
        <v>49</v>
      </c>
    </row>
  </sheetData>
  <sheetProtection/>
  <mergeCells count="135">
    <mergeCell ref="CO6:CO8"/>
    <mergeCell ref="CP6:CQ6"/>
    <mergeCell ref="CC7:CC8"/>
    <mergeCell ref="CD7:CD8"/>
    <mergeCell ref="BQ5:CO5"/>
    <mergeCell ref="CP5:DK5"/>
    <mergeCell ref="I6:K6"/>
    <mergeCell ref="L6:M6"/>
    <mergeCell ref="N6:O6"/>
    <mergeCell ref="P6:AC6"/>
    <mergeCell ref="AD6:AG6"/>
    <mergeCell ref="AH6:AW6"/>
    <mergeCell ref="AX6:AX8"/>
    <mergeCell ref="AY6:AY8"/>
    <mergeCell ref="A5:A9"/>
    <mergeCell ref="B5:H8"/>
    <mergeCell ref="I5:AY5"/>
    <mergeCell ref="AZ5:BP5"/>
    <mergeCell ref="AZ6:BA6"/>
    <mergeCell ref="BB6:BG6"/>
    <mergeCell ref="AG7:AG8"/>
    <mergeCell ref="AH7:AH8"/>
    <mergeCell ref="AI7:AI8"/>
    <mergeCell ref="AJ7:AJ8"/>
    <mergeCell ref="DZ5:DZ7"/>
    <mergeCell ref="EA5:EA7"/>
    <mergeCell ref="DL5:DP5"/>
    <mergeCell ref="DQ5:DQ8"/>
    <mergeCell ref="DR5:DR8"/>
    <mergeCell ref="DS5:DS8"/>
    <mergeCell ref="DT5:DT7"/>
    <mergeCell ref="DU5:DU7"/>
    <mergeCell ref="DL7:DL8"/>
    <mergeCell ref="DM7:DM8"/>
    <mergeCell ref="DV5:DV7"/>
    <mergeCell ref="DW5:DW7"/>
    <mergeCell ref="DX5:DX7"/>
    <mergeCell ref="DY5:DY7"/>
    <mergeCell ref="BT6:BV6"/>
    <mergeCell ref="BW6:BX6"/>
    <mergeCell ref="BK7:BK8"/>
    <mergeCell ref="BL7:BL8"/>
    <mergeCell ref="BM7:BM8"/>
    <mergeCell ref="BN7:BN8"/>
    <mergeCell ref="BQ7:BQ8"/>
    <mergeCell ref="BR7:BR8"/>
    <mergeCell ref="BS7:BS8"/>
    <mergeCell ref="BT7:BT8"/>
    <mergeCell ref="BH6:BM6"/>
    <mergeCell ref="BO6:BO8"/>
    <mergeCell ref="BP6:BP8"/>
    <mergeCell ref="BQ6:BS6"/>
    <mergeCell ref="CZ6:DD6"/>
    <mergeCell ref="DE6:DF6"/>
    <mergeCell ref="DG6:DI6"/>
    <mergeCell ref="DJ6:DJ8"/>
    <mergeCell ref="CZ7:CZ8"/>
    <mergeCell ref="DA7:DA8"/>
    <mergeCell ref="DB7:DB8"/>
    <mergeCell ref="DC7:DC8"/>
    <mergeCell ref="M7:M8"/>
    <mergeCell ref="N7:O7"/>
    <mergeCell ref="CR6:CW6"/>
    <mergeCell ref="CX6:CY6"/>
    <mergeCell ref="BY6:CD6"/>
    <mergeCell ref="CF6:CH6"/>
    <mergeCell ref="CL6:CL8"/>
    <mergeCell ref="CN6:CN8"/>
    <mergeCell ref="CE7:CE8"/>
    <mergeCell ref="CF7:CF8"/>
    <mergeCell ref="I7:I8"/>
    <mergeCell ref="J7:J8"/>
    <mergeCell ref="K7:K8"/>
    <mergeCell ref="L7:L8"/>
    <mergeCell ref="DK6:DK8"/>
    <mergeCell ref="DL6:DN6"/>
    <mergeCell ref="DO6:DO8"/>
    <mergeCell ref="DP6:DP8"/>
    <mergeCell ref="DN7:DN8"/>
    <mergeCell ref="AO7:AO8"/>
    <mergeCell ref="AP7:AP8"/>
    <mergeCell ref="P7:S7"/>
    <mergeCell ref="T7:Z7"/>
    <mergeCell ref="AA7:AC7"/>
    <mergeCell ref="AD7:AD8"/>
    <mergeCell ref="AE7:AE8"/>
    <mergeCell ref="AF7:AF8"/>
    <mergeCell ref="AK7:AK8"/>
    <mergeCell ref="AL7:AL8"/>
    <mergeCell ref="AM7:AM8"/>
    <mergeCell ref="AN7:AN8"/>
    <mergeCell ref="BC7:BC8"/>
    <mergeCell ref="BD7:BD8"/>
    <mergeCell ref="AQ7:AQ8"/>
    <mergeCell ref="AR7:AR8"/>
    <mergeCell ref="AS7:AS8"/>
    <mergeCell ref="AT7:AT8"/>
    <mergeCell ref="AU7:AU8"/>
    <mergeCell ref="AV7:AV8"/>
    <mergeCell ref="AW7:AW8"/>
    <mergeCell ref="AZ7:AZ8"/>
    <mergeCell ref="BA7:BA8"/>
    <mergeCell ref="BB7:BB8"/>
    <mergeCell ref="BI7:BI8"/>
    <mergeCell ref="BJ7:BJ8"/>
    <mergeCell ref="CG7:CG8"/>
    <mergeCell ref="CH7:CH8"/>
    <mergeCell ref="BU7:BU8"/>
    <mergeCell ref="BV7:BV8"/>
    <mergeCell ref="BE7:BE8"/>
    <mergeCell ref="BF7:BF8"/>
    <mergeCell ref="BG7:BG8"/>
    <mergeCell ref="BH7:BH8"/>
    <mergeCell ref="CJ7:CJ8"/>
    <mergeCell ref="CK7:CK8"/>
    <mergeCell ref="CM7:CM8"/>
    <mergeCell ref="BW7:BW8"/>
    <mergeCell ref="BX7:BX8"/>
    <mergeCell ref="BY7:BY8"/>
    <mergeCell ref="BZ7:BZ8"/>
    <mergeCell ref="CA7:CA8"/>
    <mergeCell ref="CB7:CB8"/>
    <mergeCell ref="CI7:CI8"/>
    <mergeCell ref="DH7:DH8"/>
    <mergeCell ref="DI7:DI8"/>
    <mergeCell ref="CP7:CP8"/>
    <mergeCell ref="CQ7:CQ8"/>
    <mergeCell ref="CR7:CV7"/>
    <mergeCell ref="CW7:CW8"/>
    <mergeCell ref="CX7:CX8"/>
    <mergeCell ref="CY7:CY8"/>
    <mergeCell ref="DD7:DD8"/>
    <mergeCell ref="DE7:DE8"/>
    <mergeCell ref="DF7:DF8"/>
    <mergeCell ref="DG7:DG8"/>
  </mergeCells>
  <conditionalFormatting sqref="DL13:DN13 CP13:DI13 CM13 BQ13:CK13 AZ13:BN13 I13:AW13 I15:AW15 AZ15:BN15 BQ15:CK15 CM15 CP15:DI15 DL15:DN15">
    <cfRule type="cellIs" priority="5" dxfId="0" operator="equal">
      <formula>0</formula>
    </cfRule>
  </conditionalFormatting>
  <conditionalFormatting sqref="I16:AW17 AZ16:BN17 BQ16:CK17 CM16:CM17 CP16:DI17 DL16:DN17">
    <cfRule type="cellIs" priority="4" dxfId="0" operator="equal">
      <formula>0</formula>
    </cfRule>
  </conditionalFormatting>
  <conditionalFormatting sqref="I18:AW19 AZ18:BN19 BQ18:CK19 CM18:CM19 CP18:DI19 DL18:DN19">
    <cfRule type="cellIs" priority="3" dxfId="0" operator="equal">
      <formula>0</formula>
    </cfRule>
  </conditionalFormatting>
  <conditionalFormatting sqref="I20:AW20 AZ20:BN20 BQ20:CK20 CM20 CP20:DI20 DL20:DN20">
    <cfRule type="cellIs" priority="2" dxfId="0" operator="equal">
      <formula>0</formula>
    </cfRule>
  </conditionalFormatting>
  <conditionalFormatting sqref="I21:AW21 AZ21:BN21 BQ21:CK21 CM21 CP21:DI21 DL21:DN21">
    <cfRule type="cellIs" priority="1" dxfId="0" operator="equal">
      <formula>0</formula>
    </cfRule>
  </conditionalFormatting>
  <printOptions/>
  <pageMargins left="0" right="0" top="0" bottom="0.2559055118110236" header="0" footer="0"/>
  <pageSetup horizontalDpi="600" verticalDpi="600" orientation="landscape" paperSize="9" scale="57" r:id="rId3"/>
  <headerFooter alignWithMargins="0"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6">
      <selection activeCell="O27" sqref="O27"/>
    </sheetView>
  </sheetViews>
  <sheetFormatPr defaultColWidth="9.140625" defaultRowHeight="22.5" customHeight="1"/>
  <cols>
    <col min="1" max="1" width="5.00390625" style="9" customWidth="1"/>
    <col min="2" max="2" width="10.421875" style="9" customWidth="1"/>
    <col min="3" max="3" width="15.7109375" style="9" customWidth="1"/>
    <col min="4" max="4" width="6.57421875" style="9" customWidth="1"/>
    <col min="5" max="5" width="7.8515625" style="9" customWidth="1"/>
    <col min="6" max="6" width="9.421875" style="9" customWidth="1"/>
    <col min="7" max="7" width="9.00390625" style="9" customWidth="1"/>
    <col min="8" max="9" width="5.7109375" style="9" customWidth="1"/>
    <col min="10" max="11" width="5.140625" style="9" customWidth="1"/>
    <col min="12" max="12" width="5.57421875" style="9" customWidth="1"/>
    <col min="13" max="13" width="8.57421875" style="9" customWidth="1"/>
    <col min="14" max="244" width="9.140625" style="9" customWidth="1"/>
    <col min="245" max="245" width="5.00390625" style="9" customWidth="1"/>
    <col min="246" max="246" width="11.28125" style="9" customWidth="1"/>
    <col min="247" max="247" width="8.57421875" style="9" customWidth="1"/>
    <col min="248" max="248" width="12.00390625" style="9" customWidth="1"/>
    <col min="249" max="249" width="7.8515625" style="9" customWidth="1"/>
    <col min="250" max="250" width="11.57421875" style="9" customWidth="1"/>
    <col min="251" max="251" width="12.00390625" style="9" customWidth="1"/>
    <col min="252" max="252" width="7.57421875" style="9" customWidth="1"/>
    <col min="253" max="255" width="5.57421875" style="9" customWidth="1"/>
    <col min="256" max="16384" width="9.7109375" style="9" customWidth="1"/>
  </cols>
  <sheetData>
    <row r="1" spans="1:13" s="3" customFormat="1" ht="26.25" customHeight="1">
      <c r="A1" s="1" t="s">
        <v>0</v>
      </c>
      <c r="B1" s="2"/>
      <c r="C1" s="2"/>
      <c r="D1" s="405" t="s">
        <v>387</v>
      </c>
      <c r="E1" s="406"/>
      <c r="F1" s="406"/>
      <c r="G1" s="406"/>
      <c r="H1" s="406"/>
      <c r="I1" s="406"/>
      <c r="J1" s="406"/>
      <c r="K1" s="406"/>
      <c r="L1" s="406"/>
      <c r="M1" s="406"/>
    </row>
    <row r="2" spans="1:13" s="3" customFormat="1" ht="18.75" customHeight="1">
      <c r="A2" s="1" t="s">
        <v>1</v>
      </c>
      <c r="B2" s="4"/>
      <c r="C2" s="4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s="3" customFormat="1" ht="19.5" customHeight="1">
      <c r="A3" s="1"/>
      <c r="B3" s="4"/>
      <c r="C3" s="4"/>
      <c r="D3" s="5" t="s">
        <v>41</v>
      </c>
      <c r="E3" s="5"/>
      <c r="F3" s="1"/>
      <c r="G3" s="1"/>
      <c r="H3" s="1"/>
      <c r="I3" s="1"/>
      <c r="J3" s="1"/>
      <c r="K3" s="1"/>
      <c r="L3" s="1"/>
      <c r="M3" s="1"/>
    </row>
    <row r="4" spans="1:13" s="7" customFormat="1" ht="16.5" customHeight="1">
      <c r="A4" s="6"/>
      <c r="B4" s="6"/>
      <c r="D4" s="8" t="s">
        <v>67</v>
      </c>
      <c r="E4" s="8"/>
      <c r="F4" s="9"/>
      <c r="G4" s="9"/>
      <c r="H4" s="9"/>
      <c r="I4" s="9"/>
      <c r="J4" s="9"/>
      <c r="K4" s="9"/>
      <c r="L4" s="9"/>
      <c r="M4" s="9"/>
    </row>
    <row r="5" spans="1:13" ht="52.5" customHeight="1">
      <c r="A5" s="10" t="s">
        <v>2</v>
      </c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3" t="s">
        <v>8</v>
      </c>
      <c r="H5" s="13" t="s">
        <v>9</v>
      </c>
      <c r="I5" s="15" t="s">
        <v>10</v>
      </c>
      <c r="J5" s="16" t="s">
        <v>11</v>
      </c>
      <c r="K5" s="16" t="s">
        <v>12</v>
      </c>
      <c r="L5" s="16" t="s">
        <v>13</v>
      </c>
      <c r="M5" s="13" t="s">
        <v>14</v>
      </c>
    </row>
    <row r="6" spans="1:13" s="20" customFormat="1" ht="23.25" customHeight="1">
      <c r="A6" s="17"/>
      <c r="B6" s="18" t="s">
        <v>388</v>
      </c>
      <c r="C6" s="19"/>
      <c r="D6" s="19"/>
      <c r="E6" s="19"/>
      <c r="F6" s="19"/>
      <c r="G6" s="19"/>
      <c r="H6" s="19"/>
      <c r="I6" s="19"/>
      <c r="J6" s="18"/>
      <c r="K6" s="19"/>
      <c r="L6" s="18"/>
      <c r="M6" s="19"/>
    </row>
    <row r="7" spans="1:13" s="20" customFormat="1" ht="21" customHeight="1">
      <c r="A7" s="21">
        <v>1</v>
      </c>
      <c r="B7" s="37">
        <v>1921633998</v>
      </c>
      <c r="C7" s="33" t="s">
        <v>463</v>
      </c>
      <c r="D7" s="34" t="s">
        <v>464</v>
      </c>
      <c r="E7" s="35" t="s">
        <v>465</v>
      </c>
      <c r="F7" s="38">
        <v>34910</v>
      </c>
      <c r="G7" s="38" t="s">
        <v>18</v>
      </c>
      <c r="H7" s="36" t="s">
        <v>26</v>
      </c>
      <c r="I7" s="26"/>
      <c r="J7" s="26" t="s">
        <v>15</v>
      </c>
      <c r="K7" s="26" t="s">
        <v>69</v>
      </c>
      <c r="L7" s="26" t="s">
        <v>69</v>
      </c>
      <c r="M7" s="27"/>
    </row>
    <row r="8" spans="1:13" s="20" customFormat="1" ht="21" customHeight="1">
      <c r="A8" s="21">
        <f aca="true" t="shared" si="0" ref="A8:A13">A7+1</f>
        <v>2</v>
      </c>
      <c r="B8" s="37">
        <v>2020255968</v>
      </c>
      <c r="C8" s="33" t="s">
        <v>466</v>
      </c>
      <c r="D8" s="34" t="s">
        <v>467</v>
      </c>
      <c r="E8" s="35" t="s">
        <v>465</v>
      </c>
      <c r="F8" s="38">
        <v>34917</v>
      </c>
      <c r="G8" s="38" t="s">
        <v>18</v>
      </c>
      <c r="H8" s="36" t="s">
        <v>19</v>
      </c>
      <c r="I8" s="26"/>
      <c r="J8" s="26" t="s">
        <v>69</v>
      </c>
      <c r="K8" s="26" t="s">
        <v>15</v>
      </c>
      <c r="L8" s="26" t="s">
        <v>69</v>
      </c>
      <c r="M8" s="27"/>
    </row>
    <row r="9" spans="1:13" s="20" customFormat="1" ht="21" customHeight="1">
      <c r="A9" s="21">
        <f t="shared" si="0"/>
        <v>3</v>
      </c>
      <c r="B9" s="37">
        <v>2020250770</v>
      </c>
      <c r="C9" s="33" t="s">
        <v>468</v>
      </c>
      <c r="D9" s="34" t="s">
        <v>55</v>
      </c>
      <c r="E9" s="35" t="s">
        <v>465</v>
      </c>
      <c r="F9" s="38">
        <v>35199</v>
      </c>
      <c r="G9" s="38" t="s">
        <v>20</v>
      </c>
      <c r="H9" s="36" t="s">
        <v>19</v>
      </c>
      <c r="I9" s="26"/>
      <c r="J9" s="26" t="s">
        <v>15</v>
      </c>
      <c r="K9" s="26" t="s">
        <v>69</v>
      </c>
      <c r="L9" s="26" t="s">
        <v>69</v>
      </c>
      <c r="M9" s="27"/>
    </row>
    <row r="10" spans="1:13" s="20" customFormat="1" ht="21" customHeight="1">
      <c r="A10" s="21">
        <f t="shared" si="0"/>
        <v>4</v>
      </c>
      <c r="B10" s="37">
        <v>1921255451</v>
      </c>
      <c r="C10" s="33" t="s">
        <v>469</v>
      </c>
      <c r="D10" s="34" t="s">
        <v>470</v>
      </c>
      <c r="E10" s="35" t="s">
        <v>465</v>
      </c>
      <c r="F10" s="38">
        <v>34107</v>
      </c>
      <c r="G10" s="38" t="s">
        <v>25</v>
      </c>
      <c r="H10" s="36" t="s">
        <v>26</v>
      </c>
      <c r="I10" s="26"/>
      <c r="J10" s="26" t="s">
        <v>15</v>
      </c>
      <c r="K10" s="26" t="s">
        <v>69</v>
      </c>
      <c r="L10" s="26" t="s">
        <v>69</v>
      </c>
      <c r="M10" s="27"/>
    </row>
    <row r="11" spans="1:13" s="20" customFormat="1" ht="21" customHeight="1">
      <c r="A11" s="21">
        <f t="shared" si="0"/>
        <v>5</v>
      </c>
      <c r="B11" s="37">
        <v>2021256787</v>
      </c>
      <c r="C11" s="33" t="s">
        <v>471</v>
      </c>
      <c r="D11" s="34" t="s">
        <v>472</v>
      </c>
      <c r="E11" s="35" t="s">
        <v>465</v>
      </c>
      <c r="F11" s="38">
        <v>35218</v>
      </c>
      <c r="G11" s="38" t="s">
        <v>18</v>
      </c>
      <c r="H11" s="36" t="s">
        <v>26</v>
      </c>
      <c r="I11" s="26"/>
      <c r="J11" s="26" t="s">
        <v>15</v>
      </c>
      <c r="K11" s="26" t="s">
        <v>69</v>
      </c>
      <c r="L11" s="26" t="s">
        <v>69</v>
      </c>
      <c r="M11" s="27"/>
    </row>
    <row r="12" spans="1:13" s="20" customFormat="1" ht="21" customHeight="1">
      <c r="A12" s="21">
        <f t="shared" si="0"/>
        <v>6</v>
      </c>
      <c r="B12" s="37">
        <v>2020257210</v>
      </c>
      <c r="C12" s="33" t="s">
        <v>473</v>
      </c>
      <c r="D12" s="34" t="s">
        <v>34</v>
      </c>
      <c r="E12" s="35" t="s">
        <v>465</v>
      </c>
      <c r="F12" s="38">
        <v>34489</v>
      </c>
      <c r="G12" s="38" t="s">
        <v>22</v>
      </c>
      <c r="H12" s="36" t="s">
        <v>19</v>
      </c>
      <c r="I12" s="26"/>
      <c r="J12" s="26" t="s">
        <v>15</v>
      </c>
      <c r="K12" s="26" t="s">
        <v>15</v>
      </c>
      <c r="L12" s="26" t="s">
        <v>15</v>
      </c>
      <c r="M12" s="27"/>
    </row>
    <row r="13" spans="1:13" s="20" customFormat="1" ht="21" customHeight="1">
      <c r="A13" s="21">
        <f t="shared" si="0"/>
        <v>7</v>
      </c>
      <c r="B13" s="37">
        <v>1920255512</v>
      </c>
      <c r="C13" s="33" t="s">
        <v>474</v>
      </c>
      <c r="D13" s="34" t="s">
        <v>35</v>
      </c>
      <c r="E13" s="35" t="s">
        <v>465</v>
      </c>
      <c r="F13" s="38">
        <v>34498</v>
      </c>
      <c r="G13" s="38" t="s">
        <v>22</v>
      </c>
      <c r="H13" s="36" t="s">
        <v>19</v>
      </c>
      <c r="I13" s="26"/>
      <c r="J13" s="26" t="s">
        <v>69</v>
      </c>
      <c r="K13" s="26" t="s">
        <v>15</v>
      </c>
      <c r="L13" s="26" t="s">
        <v>69</v>
      </c>
      <c r="M13" s="27"/>
    </row>
    <row r="14" spans="1:13" s="20" customFormat="1" ht="21" customHeight="1">
      <c r="A14" s="21">
        <f aca="true" t="shared" si="1" ref="A14:A33">A13+1</f>
        <v>8</v>
      </c>
      <c r="B14" s="37">
        <v>2120255991</v>
      </c>
      <c r="C14" s="33" t="s">
        <v>279</v>
      </c>
      <c r="D14" s="34" t="s">
        <v>60</v>
      </c>
      <c r="E14" s="35" t="s">
        <v>278</v>
      </c>
      <c r="F14" s="38">
        <v>35431</v>
      </c>
      <c r="G14" s="38" t="s">
        <v>20</v>
      </c>
      <c r="H14" s="36" t="s">
        <v>19</v>
      </c>
      <c r="I14" s="26" t="s">
        <v>69</v>
      </c>
      <c r="J14" s="26" t="s">
        <v>69</v>
      </c>
      <c r="K14" s="26" t="s">
        <v>15</v>
      </c>
      <c r="L14" s="26" t="s">
        <v>69</v>
      </c>
      <c r="M14" s="27"/>
    </row>
    <row r="15" spans="1:13" s="20" customFormat="1" ht="21" customHeight="1">
      <c r="A15" s="21">
        <f t="shared" si="1"/>
        <v>9</v>
      </c>
      <c r="B15" s="37">
        <v>2120253900</v>
      </c>
      <c r="C15" s="33" t="s">
        <v>282</v>
      </c>
      <c r="D15" s="34" t="s">
        <v>37</v>
      </c>
      <c r="E15" s="35" t="s">
        <v>278</v>
      </c>
      <c r="F15" s="38">
        <v>35703</v>
      </c>
      <c r="G15" s="38" t="s">
        <v>22</v>
      </c>
      <c r="H15" s="36" t="s">
        <v>19</v>
      </c>
      <c r="I15" s="26" t="s">
        <v>69</v>
      </c>
      <c r="J15" s="26" t="s">
        <v>69</v>
      </c>
      <c r="K15" s="26" t="s">
        <v>15</v>
      </c>
      <c r="L15" s="26" t="s">
        <v>69</v>
      </c>
      <c r="M15" s="27"/>
    </row>
    <row r="16" spans="1:13" s="20" customFormat="1" ht="21" customHeight="1">
      <c r="A16" s="21">
        <f t="shared" si="1"/>
        <v>10</v>
      </c>
      <c r="B16" s="37">
        <v>2120257251</v>
      </c>
      <c r="C16" s="33" t="s">
        <v>57</v>
      </c>
      <c r="D16" s="34" t="s">
        <v>37</v>
      </c>
      <c r="E16" s="35" t="s">
        <v>278</v>
      </c>
      <c r="F16" s="38">
        <v>35739</v>
      </c>
      <c r="G16" s="38" t="s">
        <v>33</v>
      </c>
      <c r="H16" s="36" t="s">
        <v>19</v>
      </c>
      <c r="I16" s="26" t="s">
        <v>69</v>
      </c>
      <c r="J16" s="26" t="s">
        <v>69</v>
      </c>
      <c r="K16" s="26" t="s">
        <v>15</v>
      </c>
      <c r="L16" s="26" t="s">
        <v>69</v>
      </c>
      <c r="M16" s="27"/>
    </row>
    <row r="17" spans="1:13" s="20" customFormat="1" ht="21" customHeight="1">
      <c r="A17" s="21">
        <f t="shared" si="1"/>
        <v>11</v>
      </c>
      <c r="B17" s="22">
        <v>2120259526</v>
      </c>
      <c r="C17" s="33" t="s">
        <v>283</v>
      </c>
      <c r="D17" s="34" t="s">
        <v>23</v>
      </c>
      <c r="E17" s="35" t="s">
        <v>278</v>
      </c>
      <c r="F17" s="38">
        <v>33848</v>
      </c>
      <c r="G17" s="38" t="s">
        <v>22</v>
      </c>
      <c r="H17" s="36" t="s">
        <v>19</v>
      </c>
      <c r="I17" s="26" t="s">
        <v>69</v>
      </c>
      <c r="J17" s="26" t="s">
        <v>69</v>
      </c>
      <c r="K17" s="26" t="s">
        <v>15</v>
      </c>
      <c r="L17" s="26" t="s">
        <v>69</v>
      </c>
      <c r="M17" s="27"/>
    </row>
    <row r="18" spans="1:13" s="20" customFormat="1" ht="21" customHeight="1">
      <c r="A18" s="21">
        <f t="shared" si="1"/>
        <v>12</v>
      </c>
      <c r="B18" s="37">
        <v>2120253847</v>
      </c>
      <c r="C18" s="33" t="s">
        <v>285</v>
      </c>
      <c r="D18" s="34" t="s">
        <v>264</v>
      </c>
      <c r="E18" s="35" t="s">
        <v>278</v>
      </c>
      <c r="F18" s="38">
        <v>35608</v>
      </c>
      <c r="G18" s="38" t="s">
        <v>63</v>
      </c>
      <c r="H18" s="36" t="s">
        <v>19</v>
      </c>
      <c r="I18" s="26"/>
      <c r="J18" s="26" t="s">
        <v>69</v>
      </c>
      <c r="K18" s="26" t="s">
        <v>15</v>
      </c>
      <c r="L18" s="26" t="s">
        <v>69</v>
      </c>
      <c r="M18" s="27"/>
    </row>
    <row r="19" spans="1:13" s="20" customFormat="1" ht="21" customHeight="1">
      <c r="A19" s="21">
        <f t="shared" si="1"/>
        <v>13</v>
      </c>
      <c r="B19" s="37">
        <v>2120257725</v>
      </c>
      <c r="C19" s="33" t="s">
        <v>284</v>
      </c>
      <c r="D19" s="34" t="s">
        <v>53</v>
      </c>
      <c r="E19" s="35" t="s">
        <v>278</v>
      </c>
      <c r="F19" s="38">
        <v>35526</v>
      </c>
      <c r="G19" s="38" t="s">
        <v>22</v>
      </c>
      <c r="H19" s="36" t="s">
        <v>19</v>
      </c>
      <c r="I19" s="26"/>
      <c r="J19" s="26" t="s">
        <v>15</v>
      </c>
      <c r="K19" s="26" t="s">
        <v>69</v>
      </c>
      <c r="L19" s="26" t="s">
        <v>69</v>
      </c>
      <c r="M19" s="27"/>
    </row>
    <row r="20" spans="1:13" s="20" customFormat="1" ht="21" customHeight="1">
      <c r="A20" s="21">
        <f t="shared" si="1"/>
        <v>14</v>
      </c>
      <c r="B20" s="37">
        <v>2120257260</v>
      </c>
      <c r="C20" s="33" t="s">
        <v>359</v>
      </c>
      <c r="D20" s="34" t="s">
        <v>31</v>
      </c>
      <c r="E20" s="35" t="s">
        <v>278</v>
      </c>
      <c r="F20" s="38">
        <v>35469</v>
      </c>
      <c r="G20" s="38" t="s">
        <v>20</v>
      </c>
      <c r="H20" s="36" t="s">
        <v>19</v>
      </c>
      <c r="I20" s="26"/>
      <c r="J20" s="26" t="s">
        <v>15</v>
      </c>
      <c r="K20" s="26" t="s">
        <v>15</v>
      </c>
      <c r="L20" s="26" t="s">
        <v>15</v>
      </c>
      <c r="M20" s="27"/>
    </row>
    <row r="21" spans="1:13" s="20" customFormat="1" ht="21" customHeight="1">
      <c r="A21" s="21">
        <f t="shared" si="1"/>
        <v>15</v>
      </c>
      <c r="B21" s="37">
        <v>2120253798</v>
      </c>
      <c r="C21" s="33" t="s">
        <v>287</v>
      </c>
      <c r="D21" s="34" t="s">
        <v>267</v>
      </c>
      <c r="E21" s="35" t="s">
        <v>278</v>
      </c>
      <c r="F21" s="38">
        <v>35714</v>
      </c>
      <c r="G21" s="38" t="s">
        <v>38</v>
      </c>
      <c r="H21" s="36" t="s">
        <v>19</v>
      </c>
      <c r="I21" s="26"/>
      <c r="J21" s="26" t="s">
        <v>15</v>
      </c>
      <c r="K21" s="26" t="s">
        <v>69</v>
      </c>
      <c r="L21" s="26" t="s">
        <v>69</v>
      </c>
      <c r="M21" s="27"/>
    </row>
    <row r="22" spans="1:13" s="20" customFormat="1" ht="21" customHeight="1">
      <c r="A22" s="21">
        <f t="shared" si="1"/>
        <v>16</v>
      </c>
      <c r="B22" s="37">
        <v>2120253839</v>
      </c>
      <c r="C22" s="33" t="s">
        <v>295</v>
      </c>
      <c r="D22" s="34" t="s">
        <v>46</v>
      </c>
      <c r="E22" s="35" t="s">
        <v>278</v>
      </c>
      <c r="F22" s="38">
        <v>35488</v>
      </c>
      <c r="G22" s="38" t="s">
        <v>61</v>
      </c>
      <c r="H22" s="36" t="s">
        <v>19</v>
      </c>
      <c r="I22" s="26"/>
      <c r="J22" s="26" t="s">
        <v>15</v>
      </c>
      <c r="K22" s="26" t="s">
        <v>69</v>
      </c>
      <c r="L22" s="26" t="s">
        <v>69</v>
      </c>
      <c r="M22" s="27"/>
    </row>
    <row r="23" spans="1:13" s="20" customFormat="1" ht="21" customHeight="1">
      <c r="A23" s="21">
        <f t="shared" si="1"/>
        <v>17</v>
      </c>
      <c r="B23" s="37">
        <v>2110233024</v>
      </c>
      <c r="C23" s="33" t="s">
        <v>288</v>
      </c>
      <c r="D23" s="34" t="s">
        <v>39</v>
      </c>
      <c r="E23" s="35" t="s">
        <v>278</v>
      </c>
      <c r="F23" s="38">
        <v>35554</v>
      </c>
      <c r="G23" s="38" t="s">
        <v>20</v>
      </c>
      <c r="H23" s="36" t="s">
        <v>19</v>
      </c>
      <c r="I23" s="26"/>
      <c r="J23" s="26" t="s">
        <v>15</v>
      </c>
      <c r="K23" s="26" t="s">
        <v>69</v>
      </c>
      <c r="L23" s="26" t="s">
        <v>69</v>
      </c>
      <c r="M23" s="27"/>
    </row>
    <row r="24" spans="1:13" s="20" customFormat="1" ht="21" customHeight="1">
      <c r="A24" s="21">
        <f t="shared" si="1"/>
        <v>18</v>
      </c>
      <c r="B24" s="37">
        <v>2120259541</v>
      </c>
      <c r="C24" s="33" t="s">
        <v>289</v>
      </c>
      <c r="D24" s="34" t="s">
        <v>62</v>
      </c>
      <c r="E24" s="35" t="s">
        <v>278</v>
      </c>
      <c r="F24" s="38">
        <v>35571</v>
      </c>
      <c r="G24" s="38" t="s">
        <v>290</v>
      </c>
      <c r="H24" s="36" t="s">
        <v>19</v>
      </c>
      <c r="I24" s="26"/>
      <c r="J24" s="26" t="s">
        <v>69</v>
      </c>
      <c r="K24" s="26" t="s">
        <v>69</v>
      </c>
      <c r="L24" s="26" t="s">
        <v>15</v>
      </c>
      <c r="M24" s="27"/>
    </row>
    <row r="25" spans="1:13" s="20" customFormat="1" ht="21" customHeight="1">
      <c r="A25" s="21">
        <f t="shared" si="1"/>
        <v>19</v>
      </c>
      <c r="B25" s="37">
        <v>2120256830</v>
      </c>
      <c r="C25" s="33" t="s">
        <v>28</v>
      </c>
      <c r="D25" s="34" t="s">
        <v>56</v>
      </c>
      <c r="E25" s="35" t="s">
        <v>278</v>
      </c>
      <c r="F25" s="38">
        <v>35702</v>
      </c>
      <c r="G25" s="38" t="s">
        <v>63</v>
      </c>
      <c r="H25" s="36" t="s">
        <v>19</v>
      </c>
      <c r="I25" s="26"/>
      <c r="J25" s="26" t="s">
        <v>69</v>
      </c>
      <c r="K25" s="26" t="s">
        <v>15</v>
      </c>
      <c r="L25" s="26" t="s">
        <v>69</v>
      </c>
      <c r="M25" s="27"/>
    </row>
    <row r="26" spans="1:13" s="20" customFormat="1" ht="21" customHeight="1">
      <c r="A26" s="21">
        <f t="shared" si="1"/>
        <v>20</v>
      </c>
      <c r="B26" s="37">
        <v>2120253836</v>
      </c>
      <c r="C26" s="33" t="s">
        <v>59</v>
      </c>
      <c r="D26" s="34" t="s">
        <v>34</v>
      </c>
      <c r="E26" s="35" t="s">
        <v>278</v>
      </c>
      <c r="F26" s="38">
        <v>35651</v>
      </c>
      <c r="G26" s="38" t="s">
        <v>42</v>
      </c>
      <c r="H26" s="36" t="s">
        <v>19</v>
      </c>
      <c r="I26" s="26"/>
      <c r="J26" s="26" t="s">
        <v>15</v>
      </c>
      <c r="K26" s="26" t="s">
        <v>69</v>
      </c>
      <c r="L26" s="26" t="s">
        <v>69</v>
      </c>
      <c r="M26" s="27"/>
    </row>
    <row r="27" spans="1:13" s="20" customFormat="1" ht="21" customHeight="1">
      <c r="A27" s="21">
        <f t="shared" si="1"/>
        <v>21</v>
      </c>
      <c r="B27" s="37">
        <v>2120253805</v>
      </c>
      <c r="C27" s="33" t="s">
        <v>286</v>
      </c>
      <c r="D27" s="34" t="s">
        <v>35</v>
      </c>
      <c r="E27" s="35" t="s">
        <v>278</v>
      </c>
      <c r="F27" s="38">
        <v>35277</v>
      </c>
      <c r="G27" s="38" t="s">
        <v>20</v>
      </c>
      <c r="H27" s="36" t="s">
        <v>19</v>
      </c>
      <c r="I27" s="26"/>
      <c r="J27" s="26" t="s">
        <v>69</v>
      </c>
      <c r="K27" s="26" t="s">
        <v>15</v>
      </c>
      <c r="L27" s="26" t="s">
        <v>69</v>
      </c>
      <c r="M27" s="27"/>
    </row>
    <row r="28" spans="1:13" s="20" customFormat="1" ht="21" customHeight="1">
      <c r="A28" s="21">
        <f t="shared" si="1"/>
        <v>22</v>
      </c>
      <c r="B28" s="37">
        <v>2120259424</v>
      </c>
      <c r="C28" s="33" t="s">
        <v>291</v>
      </c>
      <c r="D28" s="34" t="s">
        <v>35</v>
      </c>
      <c r="E28" s="35" t="s">
        <v>278</v>
      </c>
      <c r="F28" s="38">
        <v>35571</v>
      </c>
      <c r="G28" s="38" t="s">
        <v>18</v>
      </c>
      <c r="H28" s="36" t="s">
        <v>19</v>
      </c>
      <c r="I28" s="26"/>
      <c r="J28" s="26" t="s">
        <v>15</v>
      </c>
      <c r="K28" s="26" t="s">
        <v>69</v>
      </c>
      <c r="L28" s="26" t="s">
        <v>69</v>
      </c>
      <c r="M28" s="27"/>
    </row>
    <row r="29" spans="1:13" s="20" customFormat="1" ht="21" customHeight="1">
      <c r="A29" s="21">
        <f t="shared" si="1"/>
        <v>23</v>
      </c>
      <c r="B29" s="37">
        <v>2020257895</v>
      </c>
      <c r="C29" s="33" t="s">
        <v>297</v>
      </c>
      <c r="D29" s="34" t="s">
        <v>275</v>
      </c>
      <c r="E29" s="35" t="s">
        <v>278</v>
      </c>
      <c r="F29" s="38">
        <v>35309</v>
      </c>
      <c r="G29" s="38" t="s">
        <v>25</v>
      </c>
      <c r="H29" s="36" t="s">
        <v>19</v>
      </c>
      <c r="I29" s="26"/>
      <c r="J29" s="26" t="s">
        <v>69</v>
      </c>
      <c r="K29" s="26" t="s">
        <v>15</v>
      </c>
      <c r="L29" s="26" t="s">
        <v>69</v>
      </c>
      <c r="M29" s="27"/>
    </row>
    <row r="30" spans="1:13" s="20" customFormat="1" ht="21" customHeight="1">
      <c r="A30" s="21">
        <f t="shared" si="1"/>
        <v>24</v>
      </c>
      <c r="B30" s="37">
        <v>2120253896</v>
      </c>
      <c r="C30" s="33" t="s">
        <v>293</v>
      </c>
      <c r="D30" s="34" t="s">
        <v>272</v>
      </c>
      <c r="E30" s="35" t="s">
        <v>278</v>
      </c>
      <c r="F30" s="38">
        <v>35492</v>
      </c>
      <c r="G30" s="38" t="s">
        <v>42</v>
      </c>
      <c r="H30" s="36" t="s">
        <v>19</v>
      </c>
      <c r="I30" s="26"/>
      <c r="J30" s="26" t="s">
        <v>69</v>
      </c>
      <c r="K30" s="26" t="s">
        <v>69</v>
      </c>
      <c r="L30" s="26" t="s">
        <v>69</v>
      </c>
      <c r="M30" s="27"/>
    </row>
    <row r="31" spans="1:13" s="20" customFormat="1" ht="21" customHeight="1">
      <c r="A31" s="21">
        <f t="shared" si="1"/>
        <v>25</v>
      </c>
      <c r="B31" s="37">
        <v>2120266080</v>
      </c>
      <c r="C31" s="33" t="s">
        <v>294</v>
      </c>
      <c r="D31" s="34" t="s">
        <v>273</v>
      </c>
      <c r="E31" s="35" t="s">
        <v>278</v>
      </c>
      <c r="F31" s="38">
        <v>35601</v>
      </c>
      <c r="G31" s="38" t="s">
        <v>18</v>
      </c>
      <c r="H31" s="36" t="s">
        <v>19</v>
      </c>
      <c r="I31" s="26"/>
      <c r="J31" s="26" t="s">
        <v>69</v>
      </c>
      <c r="K31" s="26" t="s">
        <v>69</v>
      </c>
      <c r="L31" s="26" t="s">
        <v>15</v>
      </c>
      <c r="M31" s="27"/>
    </row>
    <row r="32" spans="1:13" s="20" customFormat="1" ht="24" customHeight="1">
      <c r="A32" s="17"/>
      <c r="B32" s="18" t="s">
        <v>389</v>
      </c>
      <c r="C32" s="19"/>
      <c r="D32" s="19"/>
      <c r="E32" s="19"/>
      <c r="F32" s="19"/>
      <c r="G32" s="19"/>
      <c r="H32" s="19"/>
      <c r="I32" s="19"/>
      <c r="J32" s="18"/>
      <c r="K32" s="19"/>
      <c r="L32" s="18"/>
      <c r="M32" s="19"/>
    </row>
    <row r="33" spans="1:13" s="20" customFormat="1" ht="24" customHeight="1">
      <c r="A33" s="48">
        <f t="shared" si="1"/>
        <v>1</v>
      </c>
      <c r="B33" s="66">
        <v>2121233779</v>
      </c>
      <c r="C33" s="67" t="s">
        <v>296</v>
      </c>
      <c r="D33" s="68" t="s">
        <v>274</v>
      </c>
      <c r="E33" s="69" t="s">
        <v>278</v>
      </c>
      <c r="F33" s="70">
        <v>35666</v>
      </c>
      <c r="G33" s="70" t="s">
        <v>22</v>
      </c>
      <c r="H33" s="71" t="s">
        <v>26</v>
      </c>
      <c r="I33" s="55" t="s">
        <v>69</v>
      </c>
      <c r="J33" s="55" t="s">
        <v>15</v>
      </c>
      <c r="K33" s="55" t="s">
        <v>69</v>
      </c>
      <c r="L33" s="55" t="s">
        <v>69</v>
      </c>
      <c r="M33" s="56"/>
    </row>
    <row r="34" spans="1:12" ht="22.5" customHeight="1">
      <c r="A34" s="30" t="s">
        <v>16</v>
      </c>
      <c r="B34" s="30"/>
      <c r="C34" s="31"/>
      <c r="D34" s="32"/>
      <c r="E34" s="32"/>
      <c r="F34" s="31"/>
      <c r="G34" s="31"/>
      <c r="H34" s="32" t="s">
        <v>17</v>
      </c>
      <c r="I34" s="32"/>
      <c r="J34" s="31"/>
      <c r="K34" s="32"/>
      <c r="L34" s="31"/>
    </row>
    <row r="38" spans="1:12" ht="22.5" customHeight="1">
      <c r="A38" s="30" t="s">
        <v>48</v>
      </c>
      <c r="B38" s="30"/>
      <c r="C38" s="31"/>
      <c r="D38" s="32"/>
      <c r="E38" s="32"/>
      <c r="F38" s="31"/>
      <c r="G38" s="31"/>
      <c r="H38" s="32" t="s">
        <v>49</v>
      </c>
      <c r="I38" s="32"/>
      <c r="J38" s="31"/>
      <c r="K38" s="32"/>
      <c r="L38" s="31"/>
    </row>
    <row r="40" spans="9:14" ht="22.5" customHeight="1">
      <c r="I40" s="7"/>
      <c r="J40" s="7">
        <f>COUNTIF(J7:J33,"X")</f>
        <v>13</v>
      </c>
      <c r="K40" s="7">
        <f>COUNTIF(K7:K33,"X")</f>
        <v>12</v>
      </c>
      <c r="L40" s="7">
        <f>COUNTIF(L7:L33,"X")</f>
        <v>4</v>
      </c>
      <c r="M40" s="7"/>
      <c r="N40" s="7"/>
    </row>
    <row r="41" spans="9:14" ht="22.5" customHeight="1" hidden="1">
      <c r="I41" s="7"/>
      <c r="J41" s="7">
        <f>COUNTIF(J7:J33,"x")</f>
        <v>13</v>
      </c>
      <c r="K41" s="7">
        <f>COUNTIF(K7:K33,"x")</f>
        <v>12</v>
      </c>
      <c r="L41" s="7">
        <f>COUNTIF(L7:L33,"x")</f>
        <v>4</v>
      </c>
      <c r="M41" s="7"/>
      <c r="N41" s="7"/>
    </row>
    <row r="42" spans="9:14" ht="22.5" customHeight="1">
      <c r="I42" s="7"/>
      <c r="J42" s="7"/>
      <c r="K42" s="7"/>
      <c r="L42" s="7"/>
      <c r="M42" s="7"/>
      <c r="N42" s="7"/>
    </row>
  </sheetData>
  <sheetProtection/>
  <mergeCells count="1">
    <mergeCell ref="D1:M2"/>
  </mergeCells>
  <printOptions/>
  <pageMargins left="0.07874015748031496" right="0" top="0.07874015748031496" bottom="0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8"/>
  <sheetViews>
    <sheetView showGridLines="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5" sqref="K15"/>
    </sheetView>
  </sheetViews>
  <sheetFormatPr defaultColWidth="9.140625" defaultRowHeight="15"/>
  <cols>
    <col min="1" max="1" width="3.7109375" style="185" customWidth="1"/>
    <col min="2" max="2" width="7.8515625" style="185" customWidth="1"/>
    <col min="3" max="3" width="5.28125" style="185" customWidth="1"/>
    <col min="4" max="4" width="6.140625" style="185" customWidth="1"/>
    <col min="5" max="5" width="5.00390625" style="185" customWidth="1"/>
    <col min="6" max="6" width="10.7109375" style="185" hidden="1" customWidth="1"/>
    <col min="7" max="7" width="5.7109375" style="185" hidden="1" customWidth="1"/>
    <col min="8" max="8" width="9.28125" style="185" hidden="1" customWidth="1"/>
    <col min="9" max="11" width="3.28125" style="185" customWidth="1"/>
    <col min="12" max="13" width="4.7109375" style="185" hidden="1" customWidth="1"/>
    <col min="14" max="14" width="3.00390625" style="185" customWidth="1"/>
    <col min="15" max="16" width="4.7109375" style="185" hidden="1" customWidth="1"/>
    <col min="17" max="17" width="3.140625" style="185" customWidth="1"/>
    <col min="18" max="19" width="4.7109375" style="185" hidden="1" customWidth="1"/>
    <col min="20" max="20" width="2.8515625" style="185" customWidth="1"/>
    <col min="21" max="21" width="4.7109375" style="185" hidden="1" customWidth="1"/>
    <col min="22" max="23" width="3.28125" style="185" customWidth="1"/>
    <col min="24" max="24" width="3.140625" style="185" customWidth="1"/>
    <col min="25" max="28" width="4.7109375" style="185" hidden="1" customWidth="1"/>
    <col min="29" max="36" width="3.00390625" style="185" customWidth="1"/>
    <col min="37" max="37" width="3.140625" style="185" customWidth="1"/>
    <col min="38" max="38" width="5.28125" style="185" hidden="1" customWidth="1"/>
    <col min="39" max="42" width="3.28125" style="185" customWidth="1"/>
    <col min="43" max="43" width="5.28125" style="185" hidden="1" customWidth="1"/>
    <col min="44" max="44" width="5.57421875" style="185" hidden="1" customWidth="1"/>
    <col min="45" max="48" width="2.8515625" style="185" customWidth="1"/>
    <col min="49" max="49" width="3.8515625" style="185" hidden="1" customWidth="1"/>
    <col min="50" max="50" width="4.00390625" style="185" hidden="1" customWidth="1"/>
    <col min="51" max="52" width="3.00390625" style="185" customWidth="1"/>
    <col min="53" max="53" width="5.00390625" style="185" hidden="1" customWidth="1"/>
    <col min="54" max="55" width="3.00390625" style="185" customWidth="1"/>
    <col min="56" max="57" width="5.421875" style="185" hidden="1" customWidth="1"/>
    <col min="58" max="58" width="3.28125" style="185" customWidth="1"/>
    <col min="59" max="59" width="3.00390625" style="185" customWidth="1"/>
    <col min="60" max="60" width="5.00390625" style="185" hidden="1" customWidth="1"/>
    <col min="61" max="61" width="6.28125" style="185" hidden="1" customWidth="1"/>
    <col min="62" max="62" width="5.57421875" style="185" hidden="1" customWidth="1"/>
    <col min="63" max="65" width="4.421875" style="185" hidden="1" customWidth="1"/>
    <col min="66" max="71" width="3.00390625" style="185" customWidth="1"/>
    <col min="72" max="72" width="3.28125" style="185" customWidth="1"/>
    <col min="73" max="74" width="3.28125" style="185" hidden="1" customWidth="1"/>
    <col min="75" max="75" width="3.421875" style="185" customWidth="1"/>
    <col min="76" max="16384" width="9.140625" style="185" customWidth="1"/>
  </cols>
  <sheetData>
    <row r="1" spans="1:74" ht="25.5">
      <c r="A1" s="335"/>
      <c r="B1" s="293" t="s">
        <v>70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294" t="s">
        <v>235</v>
      </c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</row>
    <row r="2" spans="1:74" ht="25.5">
      <c r="A2" s="335"/>
      <c r="B2" s="293" t="s">
        <v>71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294" t="s">
        <v>390</v>
      </c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</row>
    <row r="3" spans="1:74" ht="24" customHeight="1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L3" s="337"/>
      <c r="AM3" s="337"/>
      <c r="AN3" s="337"/>
      <c r="AO3" s="337"/>
      <c r="AQ3" s="337"/>
      <c r="AR3" s="337"/>
      <c r="AS3" s="337"/>
      <c r="AT3" s="338" t="s">
        <v>391</v>
      </c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</row>
    <row r="4" spans="1:75" s="341" customFormat="1" ht="24" customHeight="1">
      <c r="A4" s="339"/>
      <c r="B4" s="409" t="s">
        <v>72</v>
      </c>
      <c r="C4" s="409"/>
      <c r="D4" s="409"/>
      <c r="E4" s="409"/>
      <c r="F4" s="409"/>
      <c r="G4" s="409"/>
      <c r="H4" s="409"/>
      <c r="I4" s="411" t="s">
        <v>73</v>
      </c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2" t="s">
        <v>74</v>
      </c>
      <c r="AB4" s="412"/>
      <c r="AC4" s="411" t="s">
        <v>75</v>
      </c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 t="s">
        <v>76</v>
      </c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2" t="s">
        <v>77</v>
      </c>
      <c r="BG4" s="412"/>
      <c r="BH4" s="412"/>
      <c r="BI4" s="412"/>
      <c r="BJ4" s="412"/>
      <c r="BK4" s="403" t="s">
        <v>78</v>
      </c>
      <c r="BL4" s="403" t="s">
        <v>79</v>
      </c>
      <c r="BM4" s="403" t="s">
        <v>80</v>
      </c>
      <c r="BN4" s="407" t="s">
        <v>78</v>
      </c>
      <c r="BO4" s="407" t="s">
        <v>79</v>
      </c>
      <c r="BP4" s="407" t="s">
        <v>80</v>
      </c>
      <c r="BQ4" s="407" t="s">
        <v>81</v>
      </c>
      <c r="BR4" s="407" t="s">
        <v>82</v>
      </c>
      <c r="BS4" s="407" t="s">
        <v>83</v>
      </c>
      <c r="BT4" s="407" t="s">
        <v>84</v>
      </c>
      <c r="BU4" s="340"/>
      <c r="BV4" s="340"/>
      <c r="BW4" s="407" t="s">
        <v>392</v>
      </c>
    </row>
    <row r="5" spans="1:75" ht="39.75" customHeight="1">
      <c r="A5" s="342"/>
      <c r="B5" s="409"/>
      <c r="C5" s="409"/>
      <c r="D5" s="409"/>
      <c r="E5" s="409"/>
      <c r="F5" s="409"/>
      <c r="G5" s="409"/>
      <c r="H5" s="409"/>
      <c r="I5" s="413" t="s">
        <v>85</v>
      </c>
      <c r="J5" s="413"/>
      <c r="K5" s="413"/>
      <c r="L5" s="413"/>
      <c r="M5" s="413" t="s">
        <v>301</v>
      </c>
      <c r="N5" s="413"/>
      <c r="O5" s="413"/>
      <c r="P5" s="413"/>
      <c r="Q5" s="413"/>
      <c r="R5" s="413"/>
      <c r="S5" s="413"/>
      <c r="T5" s="413"/>
      <c r="U5" s="413"/>
      <c r="V5" s="343" t="s">
        <v>87</v>
      </c>
      <c r="W5" s="343" t="s">
        <v>88</v>
      </c>
      <c r="X5" s="343" t="s">
        <v>89</v>
      </c>
      <c r="Y5" s="413" t="s">
        <v>91</v>
      </c>
      <c r="Z5" s="413" t="s">
        <v>92</v>
      </c>
      <c r="AA5" s="413" t="s">
        <v>97</v>
      </c>
      <c r="AB5" s="413" t="s">
        <v>98</v>
      </c>
      <c r="AC5" s="413" t="s">
        <v>99</v>
      </c>
      <c r="AD5" s="413"/>
      <c r="AE5" s="413" t="s">
        <v>100</v>
      </c>
      <c r="AF5" s="413"/>
      <c r="AG5" s="413"/>
      <c r="AH5" s="343" t="s">
        <v>101</v>
      </c>
      <c r="AI5" s="343" t="s">
        <v>103</v>
      </c>
      <c r="AJ5" s="413" t="s">
        <v>104</v>
      </c>
      <c r="AK5" s="413"/>
      <c r="AL5" s="413"/>
      <c r="AM5" s="343" t="s">
        <v>302</v>
      </c>
      <c r="AN5" s="343" t="s">
        <v>107</v>
      </c>
      <c r="AO5" s="413" t="s">
        <v>102</v>
      </c>
      <c r="AP5" s="413"/>
      <c r="AQ5" s="413" t="s">
        <v>109</v>
      </c>
      <c r="AR5" s="413" t="s">
        <v>110</v>
      </c>
      <c r="AS5" s="413" t="s">
        <v>393</v>
      </c>
      <c r="AT5" s="413"/>
      <c r="AU5" s="413"/>
      <c r="AV5" s="413"/>
      <c r="AW5" s="413"/>
      <c r="AX5" s="413"/>
      <c r="AY5" s="413" t="s">
        <v>304</v>
      </c>
      <c r="AZ5" s="413"/>
      <c r="BA5" s="413"/>
      <c r="BB5" s="343" t="s">
        <v>305</v>
      </c>
      <c r="BC5" s="343" t="s">
        <v>111</v>
      </c>
      <c r="BD5" s="413" t="s">
        <v>113</v>
      </c>
      <c r="BE5" s="413" t="s">
        <v>114</v>
      </c>
      <c r="BF5" s="413" t="s">
        <v>306</v>
      </c>
      <c r="BG5" s="413"/>
      <c r="BH5" s="413"/>
      <c r="BI5" s="403" t="s">
        <v>116</v>
      </c>
      <c r="BJ5" s="403" t="s">
        <v>117</v>
      </c>
      <c r="BK5" s="403"/>
      <c r="BL5" s="403"/>
      <c r="BM5" s="403"/>
      <c r="BN5" s="408"/>
      <c r="BO5" s="408"/>
      <c r="BP5" s="408"/>
      <c r="BQ5" s="408"/>
      <c r="BR5" s="408"/>
      <c r="BS5" s="408"/>
      <c r="BT5" s="408"/>
      <c r="BU5" s="344"/>
      <c r="BV5" s="344"/>
      <c r="BW5" s="408"/>
    </row>
    <row r="6" spans="1:75" ht="60.75" customHeight="1">
      <c r="A6" s="342"/>
      <c r="B6" s="409"/>
      <c r="C6" s="409"/>
      <c r="D6" s="409"/>
      <c r="E6" s="409"/>
      <c r="F6" s="409"/>
      <c r="G6" s="409"/>
      <c r="H6" s="409"/>
      <c r="I6" s="413" t="s">
        <v>120</v>
      </c>
      <c r="J6" s="413" t="s">
        <v>394</v>
      </c>
      <c r="K6" s="413"/>
      <c r="L6" s="396" t="s">
        <v>179</v>
      </c>
      <c r="M6" s="413" t="s">
        <v>310</v>
      </c>
      <c r="N6" s="413"/>
      <c r="O6" s="413"/>
      <c r="P6" s="413" t="s">
        <v>311</v>
      </c>
      <c r="Q6" s="413"/>
      <c r="R6" s="413"/>
      <c r="S6" s="413" t="s">
        <v>312</v>
      </c>
      <c r="T6" s="413"/>
      <c r="U6" s="413"/>
      <c r="V6" s="343" t="s">
        <v>123</v>
      </c>
      <c r="W6" s="413" t="s">
        <v>314</v>
      </c>
      <c r="X6" s="413" t="s">
        <v>129</v>
      </c>
      <c r="Y6" s="413"/>
      <c r="Z6" s="413"/>
      <c r="AA6" s="413"/>
      <c r="AB6" s="413"/>
      <c r="AC6" s="413" t="s">
        <v>395</v>
      </c>
      <c r="AD6" s="413" t="s">
        <v>164</v>
      </c>
      <c r="AE6" s="413" t="s">
        <v>165</v>
      </c>
      <c r="AF6" s="413" t="s">
        <v>315</v>
      </c>
      <c r="AG6" s="413" t="s">
        <v>167</v>
      </c>
      <c r="AH6" s="413" t="s">
        <v>169</v>
      </c>
      <c r="AI6" s="413" t="s">
        <v>176</v>
      </c>
      <c r="AJ6" s="413" t="s">
        <v>177</v>
      </c>
      <c r="AK6" s="413" t="s">
        <v>178</v>
      </c>
      <c r="AL6" s="396" t="s">
        <v>179</v>
      </c>
      <c r="AM6" s="413" t="s">
        <v>316</v>
      </c>
      <c r="AN6" s="413" t="s">
        <v>182</v>
      </c>
      <c r="AO6" s="413" t="s">
        <v>174</v>
      </c>
      <c r="AP6" s="413" t="s">
        <v>175</v>
      </c>
      <c r="AQ6" s="413"/>
      <c r="AR6" s="413"/>
      <c r="AS6" s="413" t="s">
        <v>332</v>
      </c>
      <c r="AT6" s="413" t="s">
        <v>333</v>
      </c>
      <c r="AU6" s="413" t="s">
        <v>334</v>
      </c>
      <c r="AV6" s="413" t="s">
        <v>209</v>
      </c>
      <c r="AW6" s="396" t="s">
        <v>202</v>
      </c>
      <c r="AX6" s="396" t="s">
        <v>203</v>
      </c>
      <c r="AY6" s="413" t="s">
        <v>318</v>
      </c>
      <c r="AZ6" s="413" t="s">
        <v>207</v>
      </c>
      <c r="BA6" s="396" t="s">
        <v>202</v>
      </c>
      <c r="BB6" s="413" t="s">
        <v>319</v>
      </c>
      <c r="BC6" s="413" t="s">
        <v>184</v>
      </c>
      <c r="BD6" s="413"/>
      <c r="BE6" s="413"/>
      <c r="BF6" s="413" t="s">
        <v>191</v>
      </c>
      <c r="BG6" s="413" t="s">
        <v>50</v>
      </c>
      <c r="BH6" s="398" t="s">
        <v>179</v>
      </c>
      <c r="BI6" s="403"/>
      <c r="BJ6" s="403"/>
      <c r="BK6" s="403"/>
      <c r="BL6" s="403"/>
      <c r="BM6" s="403"/>
      <c r="BN6" s="408"/>
      <c r="BO6" s="408"/>
      <c r="BP6" s="408"/>
      <c r="BQ6" s="408"/>
      <c r="BR6" s="408"/>
      <c r="BS6" s="408"/>
      <c r="BT6" s="408"/>
      <c r="BU6" s="344"/>
      <c r="BV6" s="344"/>
      <c r="BW6" s="408"/>
    </row>
    <row r="7" spans="1:74" s="350" customFormat="1" ht="21" customHeight="1">
      <c r="A7" s="345"/>
      <c r="B7" s="410"/>
      <c r="C7" s="410"/>
      <c r="D7" s="410"/>
      <c r="E7" s="410"/>
      <c r="F7" s="410"/>
      <c r="G7" s="410"/>
      <c r="H7" s="410"/>
      <c r="I7" s="414"/>
      <c r="J7" s="346" t="s">
        <v>118</v>
      </c>
      <c r="K7" s="346" t="s">
        <v>119</v>
      </c>
      <c r="L7" s="397"/>
      <c r="M7" s="346" t="s">
        <v>323</v>
      </c>
      <c r="N7" s="346" t="s">
        <v>324</v>
      </c>
      <c r="O7" s="346" t="s">
        <v>325</v>
      </c>
      <c r="P7" s="346" t="s">
        <v>326</v>
      </c>
      <c r="Q7" s="346" t="s">
        <v>327</v>
      </c>
      <c r="R7" s="346" t="s">
        <v>328</v>
      </c>
      <c r="S7" s="346" t="s">
        <v>329</v>
      </c>
      <c r="T7" s="346" t="s">
        <v>330</v>
      </c>
      <c r="U7" s="346" t="s">
        <v>331</v>
      </c>
      <c r="V7" s="346" t="s">
        <v>193</v>
      </c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397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397"/>
      <c r="AX7" s="397"/>
      <c r="AY7" s="414"/>
      <c r="AZ7" s="414"/>
      <c r="BA7" s="397"/>
      <c r="BB7" s="414"/>
      <c r="BC7" s="414"/>
      <c r="BD7" s="414"/>
      <c r="BE7" s="414"/>
      <c r="BF7" s="414"/>
      <c r="BG7" s="414"/>
      <c r="BH7" s="399"/>
      <c r="BI7" s="404"/>
      <c r="BJ7" s="404"/>
      <c r="BK7" s="404"/>
      <c r="BL7" s="404"/>
      <c r="BM7" s="404"/>
      <c r="BN7" s="347"/>
      <c r="BO7" s="348"/>
      <c r="BP7" s="347"/>
      <c r="BQ7" s="347"/>
      <c r="BR7" s="347"/>
      <c r="BS7" s="347"/>
      <c r="BT7" s="347"/>
      <c r="BU7" s="349"/>
      <c r="BV7" s="349"/>
    </row>
    <row r="8" spans="1:74" ht="24" customHeight="1" hidden="1">
      <c r="A8" s="351" t="s">
        <v>2</v>
      </c>
      <c r="B8" s="352" t="s">
        <v>210</v>
      </c>
      <c r="C8" s="352" t="s">
        <v>211</v>
      </c>
      <c r="D8" s="352" t="s">
        <v>212</v>
      </c>
      <c r="E8" s="352" t="s">
        <v>213</v>
      </c>
      <c r="F8" s="352" t="s">
        <v>214</v>
      </c>
      <c r="G8" s="352" t="s">
        <v>215</v>
      </c>
      <c r="H8" s="352" t="s">
        <v>216</v>
      </c>
      <c r="I8" s="353">
        <v>2</v>
      </c>
      <c r="J8" s="353"/>
      <c r="K8" s="353"/>
      <c r="L8" s="353">
        <v>2</v>
      </c>
      <c r="M8" s="353"/>
      <c r="N8" s="353">
        <v>2</v>
      </c>
      <c r="O8" s="353"/>
      <c r="P8" s="353"/>
      <c r="Q8" s="353">
        <v>2</v>
      </c>
      <c r="R8" s="353"/>
      <c r="S8" s="353"/>
      <c r="T8" s="353">
        <v>2</v>
      </c>
      <c r="U8" s="353"/>
      <c r="V8" s="353">
        <v>2</v>
      </c>
      <c r="W8" s="353">
        <v>2</v>
      </c>
      <c r="X8" s="353">
        <v>3</v>
      </c>
      <c r="Y8" s="352" t="s">
        <v>217</v>
      </c>
      <c r="Z8" s="352" t="s">
        <v>217</v>
      </c>
      <c r="AA8" s="352" t="s">
        <v>217</v>
      </c>
      <c r="AB8" s="352" t="s">
        <v>217</v>
      </c>
      <c r="AC8" s="353">
        <v>2</v>
      </c>
      <c r="AD8" s="353">
        <v>2</v>
      </c>
      <c r="AE8" s="353">
        <v>3</v>
      </c>
      <c r="AF8" s="353">
        <v>3</v>
      </c>
      <c r="AG8" s="353">
        <v>2</v>
      </c>
      <c r="AH8" s="353">
        <v>3</v>
      </c>
      <c r="AI8" s="353">
        <v>3</v>
      </c>
      <c r="AJ8" s="353"/>
      <c r="AK8" s="353"/>
      <c r="AL8" s="353">
        <v>3</v>
      </c>
      <c r="AM8" s="353">
        <v>3</v>
      </c>
      <c r="AN8" s="353">
        <v>3</v>
      </c>
      <c r="AO8" s="353">
        <v>3</v>
      </c>
      <c r="AP8" s="353">
        <v>3</v>
      </c>
      <c r="AQ8" s="352" t="s">
        <v>217</v>
      </c>
      <c r="AR8" s="352" t="s">
        <v>217</v>
      </c>
      <c r="AS8" s="353"/>
      <c r="AT8" s="353"/>
      <c r="AU8" s="353"/>
      <c r="AV8" s="353"/>
      <c r="AW8" s="353">
        <v>2</v>
      </c>
      <c r="AX8" s="353">
        <v>2</v>
      </c>
      <c r="AY8" s="353"/>
      <c r="AZ8" s="353"/>
      <c r="BA8" s="353">
        <v>3</v>
      </c>
      <c r="BB8" s="353">
        <v>3</v>
      </c>
      <c r="BC8" s="353">
        <v>3</v>
      </c>
      <c r="BD8" s="352" t="s">
        <v>217</v>
      </c>
      <c r="BE8" s="352" t="s">
        <v>217</v>
      </c>
      <c r="BF8" s="353"/>
      <c r="BG8" s="353"/>
      <c r="BH8" s="199">
        <v>5</v>
      </c>
      <c r="BI8" s="352" t="s">
        <v>217</v>
      </c>
      <c r="BJ8" s="352" t="s">
        <v>217</v>
      </c>
      <c r="BK8" s="352" t="s">
        <v>217</v>
      </c>
      <c r="BL8" s="352" t="s">
        <v>217</v>
      </c>
      <c r="BM8" s="352" t="s">
        <v>217</v>
      </c>
      <c r="BN8" s="196"/>
      <c r="BO8" s="196"/>
      <c r="BP8" s="196"/>
      <c r="BQ8" s="196"/>
      <c r="BR8" s="196"/>
      <c r="BS8" s="196"/>
      <c r="BT8" s="196"/>
      <c r="BU8" s="210"/>
      <c r="BV8" s="210"/>
    </row>
    <row r="9" spans="1:74" ht="24" customHeight="1">
      <c r="A9" s="354" t="s">
        <v>2</v>
      </c>
      <c r="B9" s="355" t="s">
        <v>210</v>
      </c>
      <c r="C9" s="355" t="s">
        <v>211</v>
      </c>
      <c r="D9" s="355" t="s">
        <v>212</v>
      </c>
      <c r="E9" s="355" t="s">
        <v>213</v>
      </c>
      <c r="F9" s="355" t="s">
        <v>214</v>
      </c>
      <c r="G9" s="355" t="s">
        <v>215</v>
      </c>
      <c r="H9" s="355" t="s">
        <v>216</v>
      </c>
      <c r="I9" s="356">
        <v>2</v>
      </c>
      <c r="J9" s="356">
        <v>2</v>
      </c>
      <c r="K9" s="356">
        <v>2</v>
      </c>
      <c r="L9" s="356"/>
      <c r="M9" s="356">
        <v>2</v>
      </c>
      <c r="N9" s="356">
        <v>2</v>
      </c>
      <c r="O9" s="356">
        <v>2</v>
      </c>
      <c r="P9" s="356">
        <v>2</v>
      </c>
      <c r="Q9" s="356">
        <v>2</v>
      </c>
      <c r="R9" s="356">
        <v>2</v>
      </c>
      <c r="S9" s="356">
        <v>2</v>
      </c>
      <c r="T9" s="356">
        <v>2</v>
      </c>
      <c r="U9" s="356">
        <v>2</v>
      </c>
      <c r="V9" s="356">
        <v>2</v>
      </c>
      <c r="W9" s="356">
        <v>2</v>
      </c>
      <c r="X9" s="356">
        <v>3</v>
      </c>
      <c r="Y9" s="355" t="s">
        <v>217</v>
      </c>
      <c r="Z9" s="355" t="s">
        <v>217</v>
      </c>
      <c r="AA9" s="355" t="s">
        <v>217</v>
      </c>
      <c r="AB9" s="355" t="s">
        <v>217</v>
      </c>
      <c r="AC9" s="356">
        <v>2</v>
      </c>
      <c r="AD9" s="356">
        <v>2</v>
      </c>
      <c r="AE9" s="356">
        <v>3</v>
      </c>
      <c r="AF9" s="356">
        <v>3</v>
      </c>
      <c r="AG9" s="356">
        <v>2</v>
      </c>
      <c r="AH9" s="356">
        <v>3</v>
      </c>
      <c r="AI9" s="356">
        <v>3</v>
      </c>
      <c r="AJ9" s="356">
        <v>3</v>
      </c>
      <c r="AK9" s="356">
        <v>3</v>
      </c>
      <c r="AL9" s="356"/>
      <c r="AM9" s="356">
        <v>3</v>
      </c>
      <c r="AN9" s="356">
        <v>3</v>
      </c>
      <c r="AO9" s="356">
        <v>3</v>
      </c>
      <c r="AP9" s="356">
        <v>3</v>
      </c>
      <c r="AQ9" s="355" t="s">
        <v>217</v>
      </c>
      <c r="AR9" s="355" t="s">
        <v>217</v>
      </c>
      <c r="AS9" s="356">
        <v>2</v>
      </c>
      <c r="AT9" s="356">
        <v>2</v>
      </c>
      <c r="AU9" s="356">
        <v>3</v>
      </c>
      <c r="AV9" s="356">
        <v>2</v>
      </c>
      <c r="AW9" s="356"/>
      <c r="AX9" s="356"/>
      <c r="AY9" s="356">
        <v>2</v>
      </c>
      <c r="AZ9" s="356">
        <v>3</v>
      </c>
      <c r="BA9" s="356"/>
      <c r="BB9" s="356">
        <v>3</v>
      </c>
      <c r="BC9" s="356">
        <v>3</v>
      </c>
      <c r="BD9" s="355" t="s">
        <v>217</v>
      </c>
      <c r="BE9" s="355" t="s">
        <v>217</v>
      </c>
      <c r="BF9" s="356">
        <v>5</v>
      </c>
      <c r="BG9" s="356">
        <v>5</v>
      </c>
      <c r="BH9" s="357"/>
      <c r="BI9" s="355" t="s">
        <v>217</v>
      </c>
      <c r="BJ9" s="355" t="s">
        <v>217</v>
      </c>
      <c r="BK9" s="355" t="s">
        <v>217</v>
      </c>
      <c r="BL9" s="355" t="s">
        <v>217</v>
      </c>
      <c r="BM9" s="355" t="s">
        <v>217</v>
      </c>
      <c r="BN9" s="358"/>
      <c r="BO9" s="358"/>
      <c r="BP9" s="358"/>
      <c r="BQ9" s="358"/>
      <c r="BR9" s="358"/>
      <c r="BS9" s="358"/>
      <c r="BT9" s="358"/>
      <c r="BU9" s="210"/>
      <c r="BV9" s="210"/>
    </row>
    <row r="10" spans="1:74" ht="32.25" customHeight="1">
      <c r="A10" s="354"/>
      <c r="B10" s="311" t="s">
        <v>396</v>
      </c>
      <c r="C10" s="359"/>
      <c r="D10" s="359"/>
      <c r="E10" s="359"/>
      <c r="F10" s="359"/>
      <c r="G10" s="359"/>
      <c r="H10" s="359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59"/>
      <c r="Z10" s="359"/>
      <c r="AA10" s="359"/>
      <c r="AB10" s="359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59"/>
      <c r="AR10" s="359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59"/>
      <c r="BE10" s="359"/>
      <c r="BF10" s="360"/>
      <c r="BG10" s="360"/>
      <c r="BH10" s="211"/>
      <c r="BI10" s="359"/>
      <c r="BJ10" s="359"/>
      <c r="BK10" s="359"/>
      <c r="BL10" s="359"/>
      <c r="BM10" s="359"/>
      <c r="BN10" s="210"/>
      <c r="BO10" s="210"/>
      <c r="BP10" s="210"/>
      <c r="BQ10" s="210"/>
      <c r="BR10" s="210"/>
      <c r="BS10" s="210"/>
      <c r="BT10" s="210"/>
      <c r="BU10" s="210"/>
      <c r="BV10" s="210"/>
    </row>
    <row r="11" spans="1:75" s="341" customFormat="1" ht="29.25" customHeight="1">
      <c r="A11" s="361">
        <v>1</v>
      </c>
      <c r="B11" s="362">
        <v>161325577</v>
      </c>
      <c r="C11" s="334" t="s">
        <v>397</v>
      </c>
      <c r="D11" s="334" t="s">
        <v>354</v>
      </c>
      <c r="E11" s="334" t="s">
        <v>45</v>
      </c>
      <c r="F11" s="363">
        <v>33883</v>
      </c>
      <c r="G11" s="364" t="s">
        <v>19</v>
      </c>
      <c r="H11" s="364" t="s">
        <v>219</v>
      </c>
      <c r="I11" s="365">
        <v>8.6</v>
      </c>
      <c r="J11" s="365" t="s">
        <v>69</v>
      </c>
      <c r="K11" s="365">
        <v>8.8</v>
      </c>
      <c r="L11" s="223">
        <v>8.8</v>
      </c>
      <c r="M11" s="366" t="s">
        <v>69</v>
      </c>
      <c r="N11" s="365">
        <v>7.6</v>
      </c>
      <c r="O11" s="366" t="s">
        <v>69</v>
      </c>
      <c r="P11" s="366" t="s">
        <v>69</v>
      </c>
      <c r="Q11" s="365">
        <v>7.8</v>
      </c>
      <c r="R11" s="366" t="s">
        <v>69</v>
      </c>
      <c r="S11" s="366" t="s">
        <v>69</v>
      </c>
      <c r="T11" s="365">
        <v>6.5</v>
      </c>
      <c r="U11" s="366" t="s">
        <v>69</v>
      </c>
      <c r="V11" s="365">
        <v>6.3</v>
      </c>
      <c r="W11" s="365">
        <v>7.9</v>
      </c>
      <c r="X11" s="365">
        <v>7.9</v>
      </c>
      <c r="Y11" s="366">
        <v>17</v>
      </c>
      <c r="Z11" s="366">
        <v>0</v>
      </c>
      <c r="AA11" s="366">
        <v>0</v>
      </c>
      <c r="AB11" s="366">
        <v>0</v>
      </c>
      <c r="AC11" s="365">
        <v>4.6</v>
      </c>
      <c r="AD11" s="365">
        <v>7.9</v>
      </c>
      <c r="AE11" s="365">
        <v>5.5</v>
      </c>
      <c r="AF11" s="365">
        <v>5.8</v>
      </c>
      <c r="AG11" s="365">
        <v>7.5</v>
      </c>
      <c r="AH11" s="365">
        <v>4.4</v>
      </c>
      <c r="AI11" s="365">
        <v>6.3</v>
      </c>
      <c r="AJ11" s="365" t="s">
        <v>69</v>
      </c>
      <c r="AK11" s="365">
        <v>7.7</v>
      </c>
      <c r="AL11" s="223">
        <v>7.7</v>
      </c>
      <c r="AM11" s="365">
        <v>6</v>
      </c>
      <c r="AN11" s="365">
        <v>6</v>
      </c>
      <c r="AO11" s="365">
        <v>7.1</v>
      </c>
      <c r="AP11" s="365">
        <v>7.1</v>
      </c>
      <c r="AQ11" s="366">
        <v>33</v>
      </c>
      <c r="AR11" s="366">
        <v>0</v>
      </c>
      <c r="AS11" s="365">
        <v>6.4</v>
      </c>
      <c r="AT11" s="365" t="s">
        <v>69</v>
      </c>
      <c r="AU11" s="365" t="s">
        <v>69</v>
      </c>
      <c r="AV11" s="365">
        <v>6.6</v>
      </c>
      <c r="AW11" s="367">
        <v>6.6</v>
      </c>
      <c r="AX11" s="367">
        <v>6.4</v>
      </c>
      <c r="AY11" s="365" t="s">
        <v>69</v>
      </c>
      <c r="AZ11" s="365">
        <v>4.8</v>
      </c>
      <c r="BA11" s="223">
        <v>4.8</v>
      </c>
      <c r="BB11" s="365">
        <v>5</v>
      </c>
      <c r="BC11" s="365">
        <v>7.6</v>
      </c>
      <c r="BD11" s="366">
        <v>13</v>
      </c>
      <c r="BE11" s="366">
        <v>0</v>
      </c>
      <c r="BF11" s="365" t="s">
        <v>15</v>
      </c>
      <c r="BG11" s="365" t="s">
        <v>69</v>
      </c>
      <c r="BH11" s="368">
        <v>0</v>
      </c>
      <c r="BI11" s="366">
        <v>0</v>
      </c>
      <c r="BJ11" s="366">
        <v>5</v>
      </c>
      <c r="BK11" s="366">
        <v>63</v>
      </c>
      <c r="BL11" s="366">
        <v>5</v>
      </c>
      <c r="BM11" s="366">
        <v>67</v>
      </c>
      <c r="BN11" s="225">
        <v>63</v>
      </c>
      <c r="BO11" s="225">
        <v>0</v>
      </c>
      <c r="BP11" s="225">
        <v>62</v>
      </c>
      <c r="BQ11" s="225">
        <v>63</v>
      </c>
      <c r="BR11" s="369">
        <v>6.61</v>
      </c>
      <c r="BS11" s="366">
        <v>2.64</v>
      </c>
      <c r="BT11" s="371">
        <v>0</v>
      </c>
      <c r="BU11" s="372">
        <v>0</v>
      </c>
      <c r="BV11" s="372">
        <v>6.23</v>
      </c>
      <c r="BW11" s="373" t="s">
        <v>253</v>
      </c>
    </row>
    <row r="12" ht="27.75" customHeight="1">
      <c r="AY12" s="374" t="s">
        <v>343</v>
      </c>
    </row>
    <row r="13" spans="2:67" s="375" customFormat="1" ht="25.5" customHeight="1">
      <c r="B13" s="376" t="s">
        <v>226</v>
      </c>
      <c r="I13" s="376" t="s">
        <v>227</v>
      </c>
      <c r="AD13" s="376" t="s">
        <v>228</v>
      </c>
      <c r="AN13" s="376" t="s">
        <v>229</v>
      </c>
      <c r="BO13" s="376" t="s">
        <v>398</v>
      </c>
    </row>
    <row r="14" spans="2:40" s="375" customFormat="1" ht="25.5" customHeight="1">
      <c r="B14" s="377"/>
      <c r="I14" s="377"/>
      <c r="AD14" s="377"/>
      <c r="AN14" s="377"/>
    </row>
    <row r="15" spans="2:40" s="375" customFormat="1" ht="25.5" customHeight="1">
      <c r="B15" s="377"/>
      <c r="I15" s="377"/>
      <c r="AD15" s="377"/>
      <c r="AN15" s="377"/>
    </row>
    <row r="16" spans="2:40" s="375" customFormat="1" ht="24" customHeight="1">
      <c r="B16" s="377"/>
      <c r="I16" s="377"/>
      <c r="AD16" s="377"/>
      <c r="AN16" s="377"/>
    </row>
    <row r="17" spans="2:40" s="375" customFormat="1" ht="22.5" customHeight="1">
      <c r="B17" s="377"/>
      <c r="I17" s="377"/>
      <c r="AD17" s="377"/>
      <c r="AN17" s="377"/>
    </row>
    <row r="18" spans="2:67" s="375" customFormat="1" ht="17.25" customHeight="1">
      <c r="B18" s="376" t="s">
        <v>231</v>
      </c>
      <c r="I18" s="376" t="s">
        <v>232</v>
      </c>
      <c r="AD18" s="376" t="s">
        <v>233</v>
      </c>
      <c r="AN18" s="376" t="s">
        <v>234</v>
      </c>
      <c r="BO18" s="376" t="s">
        <v>49</v>
      </c>
    </row>
    <row r="19" s="375" customFormat="1" ht="17.25"/>
  </sheetData>
  <sheetProtection/>
  <mergeCells count="72">
    <mergeCell ref="AO6:AO7"/>
    <mergeCell ref="AP6:AP7"/>
    <mergeCell ref="AS6:AS7"/>
    <mergeCell ref="AF6:AF7"/>
    <mergeCell ref="AK6:AK7"/>
    <mergeCell ref="AL6:AL7"/>
    <mergeCell ref="AM6:AM7"/>
    <mergeCell ref="AN6:AN7"/>
    <mergeCell ref="BC6:BC7"/>
    <mergeCell ref="BF6:BF7"/>
    <mergeCell ref="AC6:AC7"/>
    <mergeCell ref="AD6:AD7"/>
    <mergeCell ref="AE6:AE7"/>
    <mergeCell ref="AT6:AT7"/>
    <mergeCell ref="AG6:AG7"/>
    <mergeCell ref="AH6:AH7"/>
    <mergeCell ref="AI6:AI7"/>
    <mergeCell ref="AJ6:AJ7"/>
    <mergeCell ref="BT4:BT6"/>
    <mergeCell ref="BW4:BW6"/>
    <mergeCell ref="AO5:AP5"/>
    <mergeCell ref="AQ5:AQ7"/>
    <mergeCell ref="AR5:AR7"/>
    <mergeCell ref="AS5:AX5"/>
    <mergeCell ref="AU6:AU7"/>
    <mergeCell ref="AV6:AV7"/>
    <mergeCell ref="AW6:AW7"/>
    <mergeCell ref="AX6:AX7"/>
    <mergeCell ref="X6:X7"/>
    <mergeCell ref="BQ4:BQ6"/>
    <mergeCell ref="BR4:BR6"/>
    <mergeCell ref="BS4:BS6"/>
    <mergeCell ref="BE5:BE7"/>
    <mergeCell ref="BF5:BH5"/>
    <mergeCell ref="BI5:BI7"/>
    <mergeCell ref="BJ5:BJ7"/>
    <mergeCell ref="AY5:BA5"/>
    <mergeCell ref="BD5:BD7"/>
    <mergeCell ref="L6:L7"/>
    <mergeCell ref="M6:O6"/>
    <mergeCell ref="P6:R6"/>
    <mergeCell ref="W6:W7"/>
    <mergeCell ref="BN4:BN6"/>
    <mergeCell ref="BO4:BO6"/>
    <mergeCell ref="I5:L5"/>
    <mergeCell ref="M5:U5"/>
    <mergeCell ref="Y5:Y7"/>
    <mergeCell ref="Z5:Z7"/>
    <mergeCell ref="AA5:AA7"/>
    <mergeCell ref="S6:U6"/>
    <mergeCell ref="I6:I7"/>
    <mergeCell ref="J6:K6"/>
    <mergeCell ref="AJ5:AL5"/>
    <mergeCell ref="BK4:BK7"/>
    <mergeCell ref="BL4:BL7"/>
    <mergeCell ref="BM4:BM7"/>
    <mergeCell ref="BG6:BG7"/>
    <mergeCell ref="BH6:BH7"/>
    <mergeCell ref="AY6:AY7"/>
    <mergeCell ref="AZ6:AZ7"/>
    <mergeCell ref="BA6:BA7"/>
    <mergeCell ref="BB6:BB7"/>
    <mergeCell ref="BP4:BP6"/>
    <mergeCell ref="B4:H7"/>
    <mergeCell ref="I4:Z4"/>
    <mergeCell ref="AA4:AB4"/>
    <mergeCell ref="AC4:AR4"/>
    <mergeCell ref="AS4:BE4"/>
    <mergeCell ref="BF4:BJ4"/>
    <mergeCell ref="AB5:AB7"/>
    <mergeCell ref="AC5:AD5"/>
    <mergeCell ref="AE5:AG5"/>
  </mergeCells>
  <conditionalFormatting sqref="AW11:AX11">
    <cfRule type="cellIs" priority="1" dxfId="0" operator="equal">
      <formula>0</formula>
    </cfRule>
  </conditionalFormatting>
  <printOptions/>
  <pageMargins left="0.11811023622047245" right="0" top="0.15748031496062992" bottom="0.31496062992125984" header="0" footer="0.1968503937007874"/>
  <pageSetup horizontalDpi="600" verticalDpi="600" orientation="landscape" paperSize="9" scale="95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V18"/>
  <sheetViews>
    <sheetView showGridLines="0" zoomScalePageLayoutView="0" workbookViewId="0" topLeftCell="A1">
      <pane xSplit="5" ySplit="9" topLeftCell="I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3.421875" style="292" customWidth="1"/>
    <col min="2" max="2" width="9.28125" style="292" customWidth="1"/>
    <col min="3" max="3" width="5.8515625" style="292" customWidth="1"/>
    <col min="4" max="4" width="7.421875" style="292" customWidth="1"/>
    <col min="5" max="5" width="6.00390625" style="292" customWidth="1"/>
    <col min="6" max="6" width="10.7109375" style="292" hidden="1" customWidth="1"/>
    <col min="7" max="7" width="5.421875" style="292" hidden="1" customWidth="1"/>
    <col min="8" max="8" width="20.7109375" style="292" hidden="1" customWidth="1"/>
    <col min="9" max="10" width="3.421875" style="292" customWidth="1"/>
    <col min="11" max="11" width="3.28125" style="292" customWidth="1"/>
    <col min="12" max="12" width="6.28125" style="292" hidden="1" customWidth="1"/>
    <col min="13" max="14" width="3.28125" style="292" customWidth="1"/>
    <col min="15" max="15" width="3.140625" style="292" customWidth="1"/>
    <col min="16" max="16" width="3.00390625" style="292" customWidth="1"/>
    <col min="17" max="17" width="3.28125" style="292" customWidth="1"/>
    <col min="18" max="18" width="3.140625" style="292" customWidth="1"/>
    <col min="19" max="21" width="3.28125" style="292" customWidth="1"/>
    <col min="22" max="22" width="3.7109375" style="292" customWidth="1"/>
    <col min="23" max="24" width="3.421875" style="292" customWidth="1"/>
    <col min="25" max="25" width="6.00390625" style="292" hidden="1" customWidth="1"/>
    <col min="26" max="28" width="5.57421875" style="292" hidden="1" customWidth="1"/>
    <col min="29" max="35" width="3.28125" style="292" customWidth="1"/>
    <col min="36" max="36" width="3.421875" style="292" customWidth="1"/>
    <col min="37" max="37" width="3.421875" style="292" hidden="1" customWidth="1"/>
    <col min="38" max="41" width="3.28125" style="292" customWidth="1"/>
    <col min="42" max="43" width="3.421875" style="292" hidden="1" customWidth="1"/>
    <col min="44" max="47" width="3.28125" style="292" customWidth="1"/>
    <col min="48" max="48" width="3.421875" style="292" customWidth="1"/>
    <col min="49" max="51" width="6.7109375" style="292" hidden="1" customWidth="1"/>
    <col min="52" max="52" width="3.57421875" style="292" customWidth="1"/>
    <col min="53" max="53" width="3.421875" style="292" customWidth="1"/>
    <col min="54" max="54" width="8.28125" style="292" hidden="1" customWidth="1"/>
    <col min="55" max="56" width="3.421875" style="292" customWidth="1"/>
    <col min="57" max="57" width="6.140625" style="292" hidden="1" customWidth="1"/>
    <col min="58" max="58" width="5.57421875" style="292" hidden="1" customWidth="1"/>
    <col min="59" max="60" width="3.57421875" style="292" customWidth="1"/>
    <col min="61" max="61" width="4.421875" style="292" hidden="1" customWidth="1"/>
    <col min="62" max="62" width="6.140625" style="292" hidden="1" customWidth="1"/>
    <col min="63" max="64" width="5.28125" style="292" hidden="1" customWidth="1"/>
    <col min="65" max="65" width="5.00390625" style="292" hidden="1" customWidth="1"/>
    <col min="66" max="66" width="5.57421875" style="292" hidden="1" customWidth="1"/>
    <col min="67" max="70" width="2.8515625" style="292" customWidth="1"/>
    <col min="71" max="72" width="3.8515625" style="292" customWidth="1"/>
    <col min="73" max="73" width="4.140625" style="292" customWidth="1"/>
    <col min="74" max="74" width="4.57421875" style="292" customWidth="1"/>
    <col min="75" max="16384" width="9.140625" style="292" customWidth="1"/>
  </cols>
  <sheetData>
    <row r="1" spans="2:31" ht="29.25" customHeight="1">
      <c r="B1" s="293" t="s">
        <v>70</v>
      </c>
      <c r="AE1" s="294" t="s">
        <v>235</v>
      </c>
    </row>
    <row r="2" spans="2:30" ht="29.25" customHeight="1">
      <c r="B2" s="293" t="s">
        <v>71</v>
      </c>
      <c r="AD2" s="294" t="s">
        <v>399</v>
      </c>
    </row>
    <row r="3" ht="25.5" customHeight="1">
      <c r="AD3" s="291" t="s">
        <v>337</v>
      </c>
    </row>
    <row r="4" spans="1:74" ht="46.5" customHeight="1">
      <c r="A4" s="295"/>
      <c r="B4" s="400" t="s">
        <v>72</v>
      </c>
      <c r="C4" s="401"/>
      <c r="D4" s="401"/>
      <c r="E4" s="401"/>
      <c r="F4" s="401"/>
      <c r="G4" s="401"/>
      <c r="H4" s="401"/>
      <c r="I4" s="401" t="s">
        <v>73</v>
      </c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2" t="s">
        <v>74</v>
      </c>
      <c r="AB4" s="402"/>
      <c r="AC4" s="391" t="s">
        <v>75</v>
      </c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401" t="s">
        <v>76</v>
      </c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25" t="s">
        <v>77</v>
      </c>
      <c r="BH4" s="425"/>
      <c r="BI4" s="425"/>
      <c r="BJ4" s="425"/>
      <c r="BK4" s="425"/>
      <c r="BL4" s="402" t="s">
        <v>78</v>
      </c>
      <c r="BM4" s="402" t="s">
        <v>79</v>
      </c>
      <c r="BN4" s="402" t="s">
        <v>80</v>
      </c>
      <c r="BO4" s="422" t="s">
        <v>78</v>
      </c>
      <c r="BP4" s="390" t="s">
        <v>79</v>
      </c>
      <c r="BQ4" s="390" t="s">
        <v>80</v>
      </c>
      <c r="BR4" s="390" t="s">
        <v>81</v>
      </c>
      <c r="BS4" s="390" t="s">
        <v>82</v>
      </c>
      <c r="BT4" s="390" t="s">
        <v>83</v>
      </c>
      <c r="BU4" s="415" t="s">
        <v>84</v>
      </c>
      <c r="BV4" s="417" t="s">
        <v>308</v>
      </c>
    </row>
    <row r="5" spans="1:74" ht="84" customHeight="1">
      <c r="A5" s="296" t="s">
        <v>2</v>
      </c>
      <c r="B5" s="400"/>
      <c r="C5" s="401"/>
      <c r="D5" s="401"/>
      <c r="E5" s="401"/>
      <c r="F5" s="401"/>
      <c r="G5" s="401"/>
      <c r="H5" s="401"/>
      <c r="I5" s="419" t="s">
        <v>85</v>
      </c>
      <c r="J5" s="420"/>
      <c r="K5" s="420"/>
      <c r="L5" s="400"/>
      <c r="M5" s="401" t="s">
        <v>301</v>
      </c>
      <c r="N5" s="401"/>
      <c r="O5" s="401"/>
      <c r="P5" s="401"/>
      <c r="Q5" s="401"/>
      <c r="R5" s="401"/>
      <c r="S5" s="401"/>
      <c r="T5" s="401"/>
      <c r="U5" s="401"/>
      <c r="V5" s="297" t="s">
        <v>87</v>
      </c>
      <c r="W5" s="297" t="s">
        <v>88</v>
      </c>
      <c r="X5" s="297" t="s">
        <v>89</v>
      </c>
      <c r="Y5" s="421" t="s">
        <v>91</v>
      </c>
      <c r="Z5" s="421" t="s">
        <v>92</v>
      </c>
      <c r="AA5" s="402" t="s">
        <v>97</v>
      </c>
      <c r="AB5" s="402" t="s">
        <v>98</v>
      </c>
      <c r="AC5" s="298" t="s">
        <v>99</v>
      </c>
      <c r="AD5" s="402" t="s">
        <v>100</v>
      </c>
      <c r="AE5" s="402"/>
      <c r="AF5" s="402"/>
      <c r="AG5" s="298" t="s">
        <v>101</v>
      </c>
      <c r="AH5" s="298" t="s">
        <v>103</v>
      </c>
      <c r="AI5" s="392" t="s">
        <v>104</v>
      </c>
      <c r="AJ5" s="393"/>
      <c r="AK5" s="394"/>
      <c r="AL5" s="298" t="s">
        <v>302</v>
      </c>
      <c r="AM5" s="298" t="s">
        <v>107</v>
      </c>
      <c r="AN5" s="402" t="s">
        <v>102</v>
      </c>
      <c r="AO5" s="402"/>
      <c r="AP5" s="421" t="s">
        <v>109</v>
      </c>
      <c r="AQ5" s="421" t="s">
        <v>110</v>
      </c>
      <c r="AR5" s="392" t="s">
        <v>339</v>
      </c>
      <c r="AS5" s="393"/>
      <c r="AT5" s="393"/>
      <c r="AU5" s="393"/>
      <c r="AV5" s="393"/>
      <c r="AW5" s="393"/>
      <c r="AX5" s="393"/>
      <c r="AY5" s="394"/>
      <c r="AZ5" s="392" t="s">
        <v>304</v>
      </c>
      <c r="BA5" s="393"/>
      <c r="BB5" s="394"/>
      <c r="BC5" s="298" t="s">
        <v>305</v>
      </c>
      <c r="BD5" s="298" t="s">
        <v>111</v>
      </c>
      <c r="BE5" s="421" t="s">
        <v>113</v>
      </c>
      <c r="BF5" s="421" t="s">
        <v>114</v>
      </c>
      <c r="BG5" s="392" t="s">
        <v>306</v>
      </c>
      <c r="BH5" s="393"/>
      <c r="BI5" s="394"/>
      <c r="BJ5" s="402" t="s">
        <v>116</v>
      </c>
      <c r="BK5" s="402" t="s">
        <v>117</v>
      </c>
      <c r="BL5" s="402"/>
      <c r="BM5" s="402"/>
      <c r="BN5" s="402"/>
      <c r="BO5" s="423"/>
      <c r="BP5" s="370"/>
      <c r="BQ5" s="370"/>
      <c r="BR5" s="370"/>
      <c r="BS5" s="370"/>
      <c r="BT5" s="370"/>
      <c r="BU5" s="416"/>
      <c r="BV5" s="418"/>
    </row>
    <row r="6" spans="1:74" ht="53.25" customHeight="1">
      <c r="A6" s="299"/>
      <c r="B6" s="400"/>
      <c r="C6" s="401"/>
      <c r="D6" s="401"/>
      <c r="E6" s="401"/>
      <c r="F6" s="401"/>
      <c r="G6" s="401"/>
      <c r="H6" s="401"/>
      <c r="I6" s="402" t="s">
        <v>120</v>
      </c>
      <c r="J6" s="402" t="s">
        <v>340</v>
      </c>
      <c r="K6" s="402"/>
      <c r="L6" s="388" t="s">
        <v>341</v>
      </c>
      <c r="M6" s="402" t="s">
        <v>310</v>
      </c>
      <c r="N6" s="402"/>
      <c r="O6" s="402"/>
      <c r="P6" s="402" t="s">
        <v>311</v>
      </c>
      <c r="Q6" s="402"/>
      <c r="R6" s="402"/>
      <c r="S6" s="402" t="s">
        <v>312</v>
      </c>
      <c r="T6" s="402"/>
      <c r="U6" s="402"/>
      <c r="V6" s="298" t="s">
        <v>123</v>
      </c>
      <c r="W6" s="402" t="s">
        <v>314</v>
      </c>
      <c r="X6" s="402" t="s">
        <v>129</v>
      </c>
      <c r="Y6" s="421"/>
      <c r="Z6" s="421"/>
      <c r="AA6" s="402"/>
      <c r="AB6" s="402"/>
      <c r="AC6" s="426" t="s">
        <v>164</v>
      </c>
      <c r="AD6" s="426" t="s">
        <v>165</v>
      </c>
      <c r="AE6" s="426" t="s">
        <v>315</v>
      </c>
      <c r="AF6" s="426" t="s">
        <v>167</v>
      </c>
      <c r="AG6" s="426" t="s">
        <v>169</v>
      </c>
      <c r="AH6" s="426" t="s">
        <v>176</v>
      </c>
      <c r="AI6" s="426" t="s">
        <v>177</v>
      </c>
      <c r="AJ6" s="426" t="s">
        <v>178</v>
      </c>
      <c r="AK6" s="388" t="s">
        <v>179</v>
      </c>
      <c r="AL6" s="402" t="s">
        <v>316</v>
      </c>
      <c r="AM6" s="402" t="s">
        <v>182</v>
      </c>
      <c r="AN6" s="402" t="s">
        <v>174</v>
      </c>
      <c r="AO6" s="402" t="s">
        <v>175</v>
      </c>
      <c r="AP6" s="421"/>
      <c r="AQ6" s="421"/>
      <c r="AR6" s="402" t="s">
        <v>248</v>
      </c>
      <c r="AS6" s="402" t="s">
        <v>332</v>
      </c>
      <c r="AT6" s="402" t="s">
        <v>333</v>
      </c>
      <c r="AU6" s="402" t="s">
        <v>334</v>
      </c>
      <c r="AV6" s="402" t="s">
        <v>209</v>
      </c>
      <c r="AW6" s="395" t="s">
        <v>202</v>
      </c>
      <c r="AX6" s="395" t="s">
        <v>203</v>
      </c>
      <c r="AY6" s="395" t="s">
        <v>342</v>
      </c>
      <c r="AZ6" s="426" t="s">
        <v>318</v>
      </c>
      <c r="BA6" s="426" t="s">
        <v>207</v>
      </c>
      <c r="BB6" s="395" t="s">
        <v>341</v>
      </c>
      <c r="BC6" s="402" t="s">
        <v>319</v>
      </c>
      <c r="BD6" s="402" t="s">
        <v>184</v>
      </c>
      <c r="BE6" s="421"/>
      <c r="BF6" s="421"/>
      <c r="BG6" s="402" t="s">
        <v>191</v>
      </c>
      <c r="BH6" s="402" t="s">
        <v>50</v>
      </c>
      <c r="BI6" s="427" t="s">
        <v>179</v>
      </c>
      <c r="BJ6" s="402"/>
      <c r="BK6" s="402"/>
      <c r="BL6" s="402"/>
      <c r="BM6" s="402"/>
      <c r="BN6" s="402"/>
      <c r="BO6" s="423"/>
      <c r="BP6" s="370"/>
      <c r="BQ6" s="370"/>
      <c r="BR6" s="370"/>
      <c r="BS6" s="370"/>
      <c r="BT6" s="370"/>
      <c r="BU6" s="416"/>
      <c r="BV6" s="418"/>
    </row>
    <row r="7" spans="1:74" ht="33" customHeight="1">
      <c r="A7" s="300"/>
      <c r="B7" s="400"/>
      <c r="C7" s="401"/>
      <c r="D7" s="401"/>
      <c r="E7" s="401"/>
      <c r="F7" s="401"/>
      <c r="G7" s="401"/>
      <c r="H7" s="401"/>
      <c r="I7" s="402"/>
      <c r="J7" s="297" t="s">
        <v>118</v>
      </c>
      <c r="K7" s="297" t="s">
        <v>119</v>
      </c>
      <c r="L7" s="389"/>
      <c r="M7" s="297" t="s">
        <v>323</v>
      </c>
      <c r="N7" s="297" t="s">
        <v>324</v>
      </c>
      <c r="O7" s="297" t="s">
        <v>325</v>
      </c>
      <c r="P7" s="297" t="s">
        <v>326</v>
      </c>
      <c r="Q7" s="297" t="s">
        <v>327</v>
      </c>
      <c r="R7" s="297" t="s">
        <v>328</v>
      </c>
      <c r="S7" s="297" t="s">
        <v>329</v>
      </c>
      <c r="T7" s="297" t="s">
        <v>330</v>
      </c>
      <c r="U7" s="297" t="s">
        <v>331</v>
      </c>
      <c r="V7" s="298" t="s">
        <v>193</v>
      </c>
      <c r="W7" s="402"/>
      <c r="X7" s="402"/>
      <c r="Y7" s="421"/>
      <c r="Z7" s="421"/>
      <c r="AA7" s="402"/>
      <c r="AB7" s="402"/>
      <c r="AC7" s="426"/>
      <c r="AD7" s="426"/>
      <c r="AE7" s="426"/>
      <c r="AF7" s="426"/>
      <c r="AG7" s="426"/>
      <c r="AH7" s="426"/>
      <c r="AI7" s="426"/>
      <c r="AJ7" s="426"/>
      <c r="AK7" s="389"/>
      <c r="AL7" s="402"/>
      <c r="AM7" s="402"/>
      <c r="AN7" s="402"/>
      <c r="AO7" s="402"/>
      <c r="AP7" s="421"/>
      <c r="AQ7" s="421"/>
      <c r="AR7" s="402"/>
      <c r="AS7" s="402"/>
      <c r="AT7" s="402"/>
      <c r="AU7" s="402"/>
      <c r="AV7" s="402"/>
      <c r="AW7" s="387"/>
      <c r="AX7" s="387"/>
      <c r="AY7" s="387"/>
      <c r="AZ7" s="426"/>
      <c r="BA7" s="426"/>
      <c r="BB7" s="387"/>
      <c r="BC7" s="402"/>
      <c r="BD7" s="402"/>
      <c r="BE7" s="421"/>
      <c r="BF7" s="421"/>
      <c r="BG7" s="402"/>
      <c r="BH7" s="402"/>
      <c r="BI7" s="428"/>
      <c r="BJ7" s="402"/>
      <c r="BK7" s="402"/>
      <c r="BL7" s="402"/>
      <c r="BM7" s="402"/>
      <c r="BN7" s="402"/>
      <c r="BO7" s="301"/>
      <c r="BP7" s="424"/>
      <c r="BQ7" s="424"/>
      <c r="BR7" s="302"/>
      <c r="BS7" s="302"/>
      <c r="BT7" s="302"/>
      <c r="BU7" s="302"/>
      <c r="BV7" s="303"/>
    </row>
    <row r="8" spans="1:74" ht="39.75" customHeight="1" hidden="1">
      <c r="A8" s="304"/>
      <c r="B8" s="305"/>
      <c r="C8" s="298"/>
      <c r="D8" s="298"/>
      <c r="E8" s="298"/>
      <c r="F8" s="298"/>
      <c r="G8" s="298"/>
      <c r="H8" s="298"/>
      <c r="I8" s="306">
        <v>2</v>
      </c>
      <c r="J8" s="298"/>
      <c r="K8" s="298"/>
      <c r="L8" s="306">
        <v>2</v>
      </c>
      <c r="M8" s="298"/>
      <c r="N8" s="306">
        <v>2</v>
      </c>
      <c r="O8" s="298"/>
      <c r="P8" s="298"/>
      <c r="Q8" s="306">
        <v>2</v>
      </c>
      <c r="R8" s="298"/>
      <c r="S8" s="298"/>
      <c r="T8" s="306">
        <v>2</v>
      </c>
      <c r="U8" s="298"/>
      <c r="V8" s="306">
        <v>2</v>
      </c>
      <c r="W8" s="306">
        <v>2</v>
      </c>
      <c r="X8" s="306">
        <v>3</v>
      </c>
      <c r="Y8" s="298"/>
      <c r="Z8" s="298"/>
      <c r="AA8" s="298"/>
      <c r="AB8" s="298"/>
      <c r="AC8" s="306">
        <v>2</v>
      </c>
      <c r="AD8" s="306">
        <v>3</v>
      </c>
      <c r="AE8" s="306">
        <v>3</v>
      </c>
      <c r="AF8" s="306">
        <v>2</v>
      </c>
      <c r="AG8" s="306">
        <v>3</v>
      </c>
      <c r="AH8" s="306">
        <v>3</v>
      </c>
      <c r="AI8" s="298"/>
      <c r="AJ8" s="298"/>
      <c r="AK8" s="306">
        <v>3</v>
      </c>
      <c r="AL8" s="306">
        <v>3</v>
      </c>
      <c r="AM8" s="306">
        <v>3</v>
      </c>
      <c r="AN8" s="306">
        <v>3</v>
      </c>
      <c r="AO8" s="306">
        <v>3</v>
      </c>
      <c r="AP8" s="298"/>
      <c r="AQ8" s="298"/>
      <c r="AR8" s="298"/>
      <c r="AS8" s="298"/>
      <c r="AT8" s="298"/>
      <c r="AU8" s="298"/>
      <c r="AV8" s="298"/>
      <c r="AW8" s="306">
        <v>2</v>
      </c>
      <c r="AX8" s="306">
        <v>2</v>
      </c>
      <c r="AY8" s="306">
        <v>2</v>
      </c>
      <c r="AZ8" s="298"/>
      <c r="BA8" s="298"/>
      <c r="BB8" s="306">
        <v>3</v>
      </c>
      <c r="BC8" s="306">
        <v>3</v>
      </c>
      <c r="BD8" s="306">
        <v>3</v>
      </c>
      <c r="BE8" s="298"/>
      <c r="BF8" s="298"/>
      <c r="BG8" s="298"/>
      <c r="BH8" s="298"/>
      <c r="BI8" s="307">
        <v>5</v>
      </c>
      <c r="BJ8" s="298"/>
      <c r="BK8" s="298"/>
      <c r="BL8" s="298"/>
      <c r="BM8" s="298"/>
      <c r="BN8" s="298"/>
      <c r="BO8" s="308"/>
      <c r="BP8" s="308"/>
      <c r="BQ8" s="308"/>
      <c r="BR8" s="308"/>
      <c r="BS8" s="308"/>
      <c r="BT8" s="308"/>
      <c r="BU8" s="308"/>
      <c r="BV8" s="308"/>
    </row>
    <row r="9" spans="1:74" ht="23.25" customHeight="1">
      <c r="A9" s="304"/>
      <c r="B9" s="305" t="s">
        <v>210</v>
      </c>
      <c r="C9" s="298" t="s">
        <v>211</v>
      </c>
      <c r="D9" s="298" t="s">
        <v>212</v>
      </c>
      <c r="E9" s="298" t="s">
        <v>213</v>
      </c>
      <c r="F9" s="298" t="s">
        <v>214</v>
      </c>
      <c r="G9" s="298" t="s">
        <v>215</v>
      </c>
      <c r="H9" s="298" t="s">
        <v>216</v>
      </c>
      <c r="I9" s="306">
        <v>2</v>
      </c>
      <c r="J9" s="306">
        <v>2</v>
      </c>
      <c r="K9" s="306">
        <v>2</v>
      </c>
      <c r="L9" s="306"/>
      <c r="M9" s="306">
        <v>2</v>
      </c>
      <c r="N9" s="306">
        <v>2</v>
      </c>
      <c r="O9" s="306">
        <v>2</v>
      </c>
      <c r="P9" s="306">
        <v>2</v>
      </c>
      <c r="Q9" s="306">
        <v>2</v>
      </c>
      <c r="R9" s="306">
        <v>2</v>
      </c>
      <c r="S9" s="306">
        <v>2</v>
      </c>
      <c r="T9" s="306">
        <v>2</v>
      </c>
      <c r="U9" s="306">
        <v>2</v>
      </c>
      <c r="V9" s="306">
        <v>2</v>
      </c>
      <c r="W9" s="306">
        <v>2</v>
      </c>
      <c r="X9" s="306">
        <v>3</v>
      </c>
      <c r="Y9" s="298" t="s">
        <v>217</v>
      </c>
      <c r="Z9" s="298" t="s">
        <v>217</v>
      </c>
      <c r="AA9" s="298" t="s">
        <v>217</v>
      </c>
      <c r="AB9" s="298" t="s">
        <v>217</v>
      </c>
      <c r="AC9" s="306">
        <v>2</v>
      </c>
      <c r="AD9" s="306">
        <v>3</v>
      </c>
      <c r="AE9" s="306">
        <v>3</v>
      </c>
      <c r="AF9" s="306">
        <v>2</v>
      </c>
      <c r="AG9" s="306">
        <v>3</v>
      </c>
      <c r="AH9" s="306">
        <v>3</v>
      </c>
      <c r="AI9" s="306">
        <v>3</v>
      </c>
      <c r="AJ9" s="306">
        <v>3</v>
      </c>
      <c r="AK9" s="306"/>
      <c r="AL9" s="306">
        <v>3</v>
      </c>
      <c r="AM9" s="306">
        <v>3</v>
      </c>
      <c r="AN9" s="306">
        <v>3</v>
      </c>
      <c r="AO9" s="306">
        <v>3</v>
      </c>
      <c r="AP9" s="298" t="s">
        <v>217</v>
      </c>
      <c r="AQ9" s="298" t="s">
        <v>217</v>
      </c>
      <c r="AR9" s="306">
        <v>2</v>
      </c>
      <c r="AS9" s="306">
        <v>2</v>
      </c>
      <c r="AT9" s="306">
        <v>2</v>
      </c>
      <c r="AU9" s="306">
        <v>3</v>
      </c>
      <c r="AV9" s="306">
        <v>2</v>
      </c>
      <c r="AW9" s="306"/>
      <c r="AX9" s="306"/>
      <c r="AY9" s="306"/>
      <c r="AZ9" s="306">
        <v>2</v>
      </c>
      <c r="BA9" s="306">
        <v>3</v>
      </c>
      <c r="BB9" s="306"/>
      <c r="BC9" s="306">
        <v>3</v>
      </c>
      <c r="BD9" s="306">
        <v>3</v>
      </c>
      <c r="BE9" s="298" t="s">
        <v>217</v>
      </c>
      <c r="BF9" s="298" t="s">
        <v>217</v>
      </c>
      <c r="BG9" s="306">
        <v>5</v>
      </c>
      <c r="BH9" s="306">
        <v>5</v>
      </c>
      <c r="BI9" s="309"/>
      <c r="BJ9" s="298" t="s">
        <v>217</v>
      </c>
      <c r="BK9" s="298" t="s">
        <v>217</v>
      </c>
      <c r="BL9" s="298" t="s">
        <v>217</v>
      </c>
      <c r="BM9" s="298" t="s">
        <v>217</v>
      </c>
      <c r="BN9" s="298" t="s">
        <v>217</v>
      </c>
      <c r="BO9" s="298"/>
      <c r="BP9" s="298"/>
      <c r="BQ9" s="298"/>
      <c r="BR9" s="298"/>
      <c r="BS9" s="298"/>
      <c r="BT9" s="298"/>
      <c r="BU9" s="298"/>
      <c r="BV9" s="298"/>
    </row>
    <row r="10" spans="1:74" s="315" customFormat="1" ht="29.25" customHeight="1">
      <c r="A10" s="310"/>
      <c r="B10" s="311" t="s">
        <v>388</v>
      </c>
      <c r="C10" s="312"/>
      <c r="D10" s="312"/>
      <c r="E10" s="312"/>
      <c r="F10" s="312"/>
      <c r="G10" s="312"/>
      <c r="H10" s="312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2"/>
      <c r="Z10" s="312"/>
      <c r="AA10" s="312"/>
      <c r="AB10" s="312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2"/>
      <c r="AQ10" s="312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2"/>
      <c r="BF10" s="312"/>
      <c r="BG10" s="313"/>
      <c r="BH10" s="313"/>
      <c r="BI10" s="314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</row>
    <row r="11" spans="1:74" s="315" customFormat="1" ht="29.25" customHeight="1">
      <c r="A11" s="316">
        <v>1</v>
      </c>
      <c r="B11" s="317">
        <v>2227261232</v>
      </c>
      <c r="C11" s="318" t="s">
        <v>269</v>
      </c>
      <c r="D11" s="318" t="s">
        <v>270</v>
      </c>
      <c r="E11" s="318" t="s">
        <v>68</v>
      </c>
      <c r="F11" s="319">
        <v>29510</v>
      </c>
      <c r="G11" s="318" t="s">
        <v>26</v>
      </c>
      <c r="H11" s="318" t="s">
        <v>219</v>
      </c>
      <c r="I11" s="320">
        <v>7.9</v>
      </c>
      <c r="J11" s="320" t="s">
        <v>69</v>
      </c>
      <c r="K11" s="320">
        <v>8.8</v>
      </c>
      <c r="L11" s="321">
        <v>8.8</v>
      </c>
      <c r="M11" s="320" t="s">
        <v>69</v>
      </c>
      <c r="N11" s="320">
        <v>7.1</v>
      </c>
      <c r="O11" s="320" t="s">
        <v>69</v>
      </c>
      <c r="P11" s="320" t="s">
        <v>69</v>
      </c>
      <c r="Q11" s="320">
        <v>7.6</v>
      </c>
      <c r="R11" s="320" t="s">
        <v>69</v>
      </c>
      <c r="S11" s="320" t="s">
        <v>69</v>
      </c>
      <c r="T11" s="320">
        <v>7.7</v>
      </c>
      <c r="U11" s="320" t="s">
        <v>69</v>
      </c>
      <c r="V11" s="320">
        <v>4.9</v>
      </c>
      <c r="W11" s="320">
        <v>8.4</v>
      </c>
      <c r="X11" s="320">
        <v>7.5</v>
      </c>
      <c r="Y11" s="322">
        <v>17</v>
      </c>
      <c r="Z11" s="322">
        <v>0</v>
      </c>
      <c r="AA11" s="322">
        <v>0</v>
      </c>
      <c r="AB11" s="322">
        <v>0</v>
      </c>
      <c r="AC11" s="320">
        <v>4.8</v>
      </c>
      <c r="AD11" s="320">
        <v>7.2</v>
      </c>
      <c r="AE11" s="320">
        <v>5.9</v>
      </c>
      <c r="AF11" s="320">
        <v>6.3</v>
      </c>
      <c r="AG11" s="320">
        <v>4.4</v>
      </c>
      <c r="AH11" s="320">
        <v>5.4</v>
      </c>
      <c r="AI11" s="320" t="s">
        <v>69</v>
      </c>
      <c r="AJ11" s="320">
        <v>5.2</v>
      </c>
      <c r="AK11" s="323">
        <v>5.2</v>
      </c>
      <c r="AL11" s="320">
        <v>7.3</v>
      </c>
      <c r="AM11" s="320">
        <v>5.9</v>
      </c>
      <c r="AN11" s="320">
        <v>5.2</v>
      </c>
      <c r="AO11" s="320">
        <v>5.7</v>
      </c>
      <c r="AP11" s="322">
        <v>31</v>
      </c>
      <c r="AQ11" s="322">
        <v>0</v>
      </c>
      <c r="AR11" s="320">
        <v>4.3</v>
      </c>
      <c r="AS11" s="320">
        <v>5.9</v>
      </c>
      <c r="AT11" s="320" t="s">
        <v>69</v>
      </c>
      <c r="AU11" s="320" t="s">
        <v>69</v>
      </c>
      <c r="AV11" s="320">
        <v>4.4</v>
      </c>
      <c r="AW11" s="324">
        <v>5.9</v>
      </c>
      <c r="AX11" s="324">
        <v>4.4</v>
      </c>
      <c r="AY11" s="324">
        <v>4.3</v>
      </c>
      <c r="AZ11" s="320" t="s">
        <v>69</v>
      </c>
      <c r="BA11" s="320">
        <v>5.3</v>
      </c>
      <c r="BB11" s="321">
        <v>5.3</v>
      </c>
      <c r="BC11" s="320">
        <v>7.9</v>
      </c>
      <c r="BD11" s="320">
        <v>7.4</v>
      </c>
      <c r="BE11" s="322">
        <v>15</v>
      </c>
      <c r="BF11" s="322">
        <v>0</v>
      </c>
      <c r="BG11" s="320" t="s">
        <v>15</v>
      </c>
      <c r="BH11" s="320" t="s">
        <v>69</v>
      </c>
      <c r="BI11" s="325">
        <v>0</v>
      </c>
      <c r="BJ11" s="322">
        <v>0</v>
      </c>
      <c r="BK11" s="322">
        <v>5</v>
      </c>
      <c r="BL11" s="322">
        <v>63</v>
      </c>
      <c r="BM11" s="322">
        <v>5</v>
      </c>
      <c r="BN11" s="322">
        <v>67</v>
      </c>
      <c r="BO11" s="326">
        <v>63</v>
      </c>
      <c r="BP11" s="326">
        <v>0</v>
      </c>
      <c r="BQ11" s="326">
        <v>62</v>
      </c>
      <c r="BR11" s="326">
        <v>63</v>
      </c>
      <c r="BS11" s="327">
        <v>6.3</v>
      </c>
      <c r="BT11" s="328">
        <v>2.35</v>
      </c>
      <c r="BU11" s="329">
        <v>0</v>
      </c>
      <c r="BV11" s="330" t="s">
        <v>253</v>
      </c>
    </row>
    <row r="12" ht="22.5" customHeight="1">
      <c r="BA12" s="331" t="s">
        <v>343</v>
      </c>
    </row>
    <row r="13" spans="2:68" ht="22.5" customHeight="1">
      <c r="B13" s="332" t="s">
        <v>226</v>
      </c>
      <c r="M13" s="332" t="s">
        <v>227</v>
      </c>
      <c r="W13" s="332" t="s">
        <v>228</v>
      </c>
      <c r="AM13" s="332" t="s">
        <v>229</v>
      </c>
      <c r="BI13" s="332" t="s">
        <v>400</v>
      </c>
      <c r="BP13" s="332" t="s">
        <v>398</v>
      </c>
    </row>
    <row r="14" spans="2:39" ht="19.5" customHeight="1">
      <c r="B14" s="333"/>
      <c r="M14" s="333"/>
      <c r="W14" s="333"/>
      <c r="AM14" s="333"/>
    </row>
    <row r="15" spans="2:39" ht="19.5" customHeight="1">
      <c r="B15" s="333"/>
      <c r="M15" s="333"/>
      <c r="W15" s="333"/>
      <c r="AM15" s="333"/>
    </row>
    <row r="16" spans="2:39" ht="19.5" customHeight="1">
      <c r="B16" s="333"/>
      <c r="M16" s="333"/>
      <c r="W16" s="333"/>
      <c r="AM16" s="333"/>
    </row>
    <row r="17" spans="2:39" ht="19.5" customHeight="1">
      <c r="B17" s="333"/>
      <c r="M17" s="333"/>
      <c r="W17" s="333"/>
      <c r="AM17" s="333"/>
    </row>
    <row r="18" spans="2:68" ht="19.5" customHeight="1">
      <c r="B18" s="332" t="s">
        <v>231</v>
      </c>
      <c r="M18" s="332" t="s">
        <v>232</v>
      </c>
      <c r="W18" s="332" t="s">
        <v>233</v>
      </c>
      <c r="AM18" s="332" t="s">
        <v>234</v>
      </c>
      <c r="BP18" s="332" t="s">
        <v>49</v>
      </c>
    </row>
  </sheetData>
  <sheetProtection/>
  <mergeCells count="72">
    <mergeCell ref="AL6:AL7"/>
    <mergeCell ref="AM6:AM7"/>
    <mergeCell ref="BI6:BI7"/>
    <mergeCell ref="AZ6:AZ7"/>
    <mergeCell ref="BA6:BA7"/>
    <mergeCell ref="BB6:BB7"/>
    <mergeCell ref="BC6:BC7"/>
    <mergeCell ref="BD6:BD7"/>
    <mergeCell ref="BG6:BG7"/>
    <mergeCell ref="BF5:BF7"/>
    <mergeCell ref="AH6:AH7"/>
    <mergeCell ref="AI6:AI7"/>
    <mergeCell ref="AJ6:AJ7"/>
    <mergeCell ref="AK6:AK7"/>
    <mergeCell ref="BH6:BH7"/>
    <mergeCell ref="M6:O6"/>
    <mergeCell ref="P6:R6"/>
    <mergeCell ref="S6:U6"/>
    <mergeCell ref="W6:W7"/>
    <mergeCell ref="AP5:AP7"/>
    <mergeCell ref="X6:X7"/>
    <mergeCell ref="AC6:AC7"/>
    <mergeCell ref="AD6:AD7"/>
    <mergeCell ref="AE6:AE7"/>
    <mergeCell ref="BR4:BR6"/>
    <mergeCell ref="AG6:AG7"/>
    <mergeCell ref="BG5:BI5"/>
    <mergeCell ref="BJ5:BJ7"/>
    <mergeCell ref="BK5:BK7"/>
    <mergeCell ref="AQ5:AQ7"/>
    <mergeCell ref="AR5:AY5"/>
    <mergeCell ref="AZ5:BB5"/>
    <mergeCell ref="BE5:BE7"/>
    <mergeCell ref="AU6:AU7"/>
    <mergeCell ref="BN4:BN7"/>
    <mergeCell ref="BO4:BO6"/>
    <mergeCell ref="BP4:BP7"/>
    <mergeCell ref="BQ4:BQ7"/>
    <mergeCell ref="Z5:Z7"/>
    <mergeCell ref="AA5:AA7"/>
    <mergeCell ref="BL4:BL7"/>
    <mergeCell ref="BM4:BM7"/>
    <mergeCell ref="BG4:BK4"/>
    <mergeCell ref="AN6:AN7"/>
    <mergeCell ref="AO6:AO7"/>
    <mergeCell ref="AR6:AR7"/>
    <mergeCell ref="AS6:AS7"/>
    <mergeCell ref="AT6:AT7"/>
    <mergeCell ref="BS4:BS6"/>
    <mergeCell ref="BT4:BT6"/>
    <mergeCell ref="BU4:BU6"/>
    <mergeCell ref="BV4:BV6"/>
    <mergeCell ref="AR4:BF4"/>
    <mergeCell ref="AB5:AB7"/>
    <mergeCell ref="AD5:AF5"/>
    <mergeCell ref="AI5:AK5"/>
    <mergeCell ref="AN5:AO5"/>
    <mergeCell ref="AV6:AV7"/>
    <mergeCell ref="AW6:AW7"/>
    <mergeCell ref="AX6:AX7"/>
    <mergeCell ref="AY6:AY7"/>
    <mergeCell ref="AF6:AF7"/>
    <mergeCell ref="B4:H7"/>
    <mergeCell ref="I4:Z4"/>
    <mergeCell ref="AA4:AB4"/>
    <mergeCell ref="AC4:AQ4"/>
    <mergeCell ref="I6:I7"/>
    <mergeCell ref="J6:K6"/>
    <mergeCell ref="L6:L7"/>
    <mergeCell ref="I5:L5"/>
    <mergeCell ref="M5:U5"/>
    <mergeCell ref="Y5:Y7"/>
  </mergeCells>
  <printOptions/>
  <pageMargins left="0.11811023622047245" right="0" top="0.15748031496062992" bottom="0" header="0" footer="0"/>
  <pageSetup horizontalDpi="600" verticalDpi="600" orientation="landscape" paperSize="9" scale="77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CJ18"/>
  <sheetViews>
    <sheetView showGridLines="0" zoomScalePageLayoutView="0" workbookViewId="0" topLeftCell="A1">
      <pane xSplit="6" ySplit="8" topLeftCell="AI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8" sqref="U8"/>
    </sheetView>
  </sheetViews>
  <sheetFormatPr defaultColWidth="9.140625" defaultRowHeight="15"/>
  <cols>
    <col min="1" max="1" width="3.140625" style="117" customWidth="1"/>
    <col min="2" max="2" width="9.140625" style="117" customWidth="1"/>
    <col min="3" max="3" width="4.7109375" style="117" customWidth="1"/>
    <col min="4" max="4" width="7.421875" style="117" customWidth="1"/>
    <col min="5" max="5" width="5.7109375" style="117" customWidth="1"/>
    <col min="6" max="7" width="10.7109375" style="117" hidden="1" customWidth="1"/>
    <col min="8" max="8" width="23.57421875" style="117" hidden="1" customWidth="1"/>
    <col min="9" max="11" width="4.00390625" style="117" customWidth="1"/>
    <col min="12" max="12" width="3.421875" style="117" customWidth="1"/>
    <col min="13" max="13" width="4.00390625" style="117" customWidth="1"/>
    <col min="14" max="15" width="3.57421875" style="117" customWidth="1"/>
    <col min="16" max="16" width="4.00390625" style="117" customWidth="1"/>
    <col min="17" max="18" width="3.28125" style="117" customWidth="1"/>
    <col min="19" max="19" width="4.00390625" style="117" customWidth="1"/>
    <col min="20" max="21" width="3.421875" style="117" customWidth="1"/>
    <col min="22" max="22" width="4.00390625" style="117" customWidth="1"/>
    <col min="23" max="23" width="3.421875" style="117" customWidth="1"/>
    <col min="24" max="24" width="4.00390625" style="117" customWidth="1"/>
    <col min="25" max="25" width="3.7109375" style="117" customWidth="1"/>
    <col min="26" max="26" width="3.57421875" style="117" customWidth="1"/>
    <col min="27" max="30" width="4.00390625" style="117" customWidth="1"/>
    <col min="31" max="34" width="6.140625" style="117" hidden="1" customWidth="1"/>
    <col min="35" max="41" width="3.8515625" style="117" customWidth="1"/>
    <col min="42" max="42" width="3.28125" style="117" customWidth="1"/>
    <col min="43" max="50" width="3.8515625" style="117" customWidth="1"/>
    <col min="51" max="51" width="3.28125" style="117" customWidth="1"/>
    <col min="52" max="53" width="7.7109375" style="117" hidden="1" customWidth="1"/>
    <col min="54" max="63" width="3.421875" style="117" customWidth="1"/>
    <col min="64" max="65" width="7.7109375" style="117" hidden="1" customWidth="1"/>
    <col min="66" max="66" width="3.57421875" style="117" customWidth="1"/>
    <col min="67" max="67" width="3.28125" style="117" customWidth="1"/>
    <col min="68" max="72" width="7.7109375" style="117" hidden="1" customWidth="1"/>
    <col min="73" max="76" width="3.421875" style="117" customWidth="1"/>
    <col min="77" max="77" width="4.421875" style="117" customWidth="1"/>
    <col min="78" max="78" width="3.8515625" style="117" customWidth="1"/>
    <col min="79" max="79" width="3.7109375" style="117" customWidth="1"/>
    <col min="80" max="80" width="5.28125" style="117" customWidth="1"/>
    <col min="81" max="83" width="7.7109375" style="117" hidden="1" customWidth="1"/>
    <col min="84" max="84" width="41.8515625" style="117" hidden="1" customWidth="1"/>
    <col min="85" max="85" width="7.140625" style="117" hidden="1" customWidth="1"/>
    <col min="86" max="90" width="9.140625" style="117" hidden="1" customWidth="1"/>
    <col min="91" max="16384" width="9.140625" style="117" customWidth="1"/>
  </cols>
  <sheetData>
    <row r="1" spans="2:27" s="115" customFormat="1" ht="36" customHeight="1">
      <c r="B1" s="75" t="s">
        <v>70</v>
      </c>
      <c r="AA1" s="76" t="s">
        <v>406</v>
      </c>
    </row>
    <row r="2" spans="2:38" s="115" customFormat="1" ht="29.25" customHeight="1">
      <c r="B2" s="75" t="s">
        <v>71</v>
      </c>
      <c r="AL2" s="76" t="s">
        <v>40</v>
      </c>
    </row>
    <row r="3" s="115" customFormat="1" ht="30.75" customHeight="1">
      <c r="AA3" s="74" t="s">
        <v>300</v>
      </c>
    </row>
    <row r="4" spans="1:87" ht="46.5" customHeight="1">
      <c r="A4" s="116"/>
      <c r="B4" s="432" t="s">
        <v>72</v>
      </c>
      <c r="C4" s="432"/>
      <c r="D4" s="432"/>
      <c r="E4" s="432"/>
      <c r="F4" s="432"/>
      <c r="G4" s="432"/>
      <c r="H4" s="432"/>
      <c r="I4" s="432" t="s">
        <v>73</v>
      </c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 t="s">
        <v>74</v>
      </c>
      <c r="AH4" s="432"/>
      <c r="AI4" s="432" t="s">
        <v>75</v>
      </c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 t="s">
        <v>76</v>
      </c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 t="s">
        <v>77</v>
      </c>
      <c r="BO4" s="432"/>
      <c r="BP4" s="432"/>
      <c r="BQ4" s="432"/>
      <c r="BR4" s="432" t="s">
        <v>78</v>
      </c>
      <c r="BS4" s="432" t="s">
        <v>79</v>
      </c>
      <c r="BT4" s="432" t="s">
        <v>80</v>
      </c>
      <c r="BU4" s="429" t="s">
        <v>78</v>
      </c>
      <c r="BV4" s="429" t="s">
        <v>79</v>
      </c>
      <c r="BW4" s="429" t="s">
        <v>80</v>
      </c>
      <c r="BX4" s="433" t="s">
        <v>81</v>
      </c>
      <c r="BY4" s="435" t="s">
        <v>82</v>
      </c>
      <c r="BZ4" s="435" t="s">
        <v>83</v>
      </c>
      <c r="CA4" s="77"/>
      <c r="CB4" s="77"/>
      <c r="CC4" s="432" t="s">
        <v>237</v>
      </c>
      <c r="CD4" s="432"/>
      <c r="CE4" s="432"/>
      <c r="CF4" s="432"/>
      <c r="CG4" s="78"/>
      <c r="CI4" s="437" t="s">
        <v>80</v>
      </c>
    </row>
    <row r="5" spans="1:88" ht="78.75" customHeight="1">
      <c r="A5" s="118" t="s">
        <v>247</v>
      </c>
      <c r="B5" s="432"/>
      <c r="C5" s="432"/>
      <c r="D5" s="432"/>
      <c r="E5" s="432"/>
      <c r="F5" s="432"/>
      <c r="G5" s="432"/>
      <c r="H5" s="432"/>
      <c r="I5" s="432" t="s">
        <v>85</v>
      </c>
      <c r="J5" s="432"/>
      <c r="K5" s="432"/>
      <c r="L5" s="432" t="s">
        <v>301</v>
      </c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113" t="s">
        <v>87</v>
      </c>
      <c r="Y5" s="432" t="s">
        <v>88</v>
      </c>
      <c r="Z5" s="432"/>
      <c r="AA5" s="432"/>
      <c r="AB5" s="432" t="s">
        <v>89</v>
      </c>
      <c r="AC5" s="432"/>
      <c r="AD5" s="432"/>
      <c r="AE5" s="432" t="s">
        <v>91</v>
      </c>
      <c r="AF5" s="432" t="s">
        <v>92</v>
      </c>
      <c r="AG5" s="432" t="s">
        <v>97</v>
      </c>
      <c r="AH5" s="432" t="s">
        <v>98</v>
      </c>
      <c r="AI5" s="432" t="s">
        <v>99</v>
      </c>
      <c r="AJ5" s="432"/>
      <c r="AK5" s="432" t="s">
        <v>100</v>
      </c>
      <c r="AL5" s="432"/>
      <c r="AM5" s="432"/>
      <c r="AN5" s="113" t="s">
        <v>101</v>
      </c>
      <c r="AO5" s="113" t="s">
        <v>103</v>
      </c>
      <c r="AP5" s="432" t="s">
        <v>104</v>
      </c>
      <c r="AQ5" s="432"/>
      <c r="AR5" s="113" t="s">
        <v>302</v>
      </c>
      <c r="AS5" s="432" t="s">
        <v>102</v>
      </c>
      <c r="AT5" s="432"/>
      <c r="AU5" s="432"/>
      <c r="AV5" s="432"/>
      <c r="AW5" s="113" t="s">
        <v>105</v>
      </c>
      <c r="AX5" s="113" t="s">
        <v>106</v>
      </c>
      <c r="AY5" s="113" t="s">
        <v>107</v>
      </c>
      <c r="AZ5" s="432" t="s">
        <v>109</v>
      </c>
      <c r="BA5" s="432" t="s">
        <v>110</v>
      </c>
      <c r="BB5" s="432" t="s">
        <v>303</v>
      </c>
      <c r="BC5" s="432"/>
      <c r="BD5" s="432"/>
      <c r="BE5" s="432"/>
      <c r="BF5" s="432"/>
      <c r="BG5" s="432"/>
      <c r="BH5" s="432" t="s">
        <v>304</v>
      </c>
      <c r="BI5" s="432"/>
      <c r="BJ5" s="113" t="s">
        <v>305</v>
      </c>
      <c r="BK5" s="113" t="s">
        <v>111</v>
      </c>
      <c r="BL5" s="432" t="s">
        <v>113</v>
      </c>
      <c r="BM5" s="432" t="s">
        <v>114</v>
      </c>
      <c r="BN5" s="432" t="s">
        <v>306</v>
      </c>
      <c r="BO5" s="432"/>
      <c r="BP5" s="432" t="s">
        <v>116</v>
      </c>
      <c r="BQ5" s="432" t="s">
        <v>117</v>
      </c>
      <c r="BR5" s="432"/>
      <c r="BS5" s="432"/>
      <c r="BT5" s="432"/>
      <c r="BU5" s="430"/>
      <c r="BV5" s="430"/>
      <c r="BW5" s="430"/>
      <c r="BX5" s="434"/>
      <c r="BY5" s="436"/>
      <c r="BZ5" s="436"/>
      <c r="CA5" s="439" t="s">
        <v>307</v>
      </c>
      <c r="CB5" s="439" t="s">
        <v>308</v>
      </c>
      <c r="CC5" s="432"/>
      <c r="CD5" s="432"/>
      <c r="CE5" s="432"/>
      <c r="CF5" s="432"/>
      <c r="CG5" s="119"/>
      <c r="CH5" s="441" t="s">
        <v>407</v>
      </c>
      <c r="CI5" s="438"/>
      <c r="CJ5" s="442" t="s">
        <v>408</v>
      </c>
    </row>
    <row r="6" spans="1:88" ht="54.75" customHeight="1">
      <c r="A6" s="118"/>
      <c r="B6" s="432"/>
      <c r="C6" s="432"/>
      <c r="D6" s="432"/>
      <c r="E6" s="432"/>
      <c r="F6" s="432"/>
      <c r="G6" s="432"/>
      <c r="H6" s="432"/>
      <c r="I6" s="432" t="s">
        <v>118</v>
      </c>
      <c r="J6" s="432" t="s">
        <v>119</v>
      </c>
      <c r="K6" s="432" t="s">
        <v>120</v>
      </c>
      <c r="L6" s="432" t="s">
        <v>309</v>
      </c>
      <c r="M6" s="432"/>
      <c r="N6" s="432"/>
      <c r="O6" s="432" t="s">
        <v>310</v>
      </c>
      <c r="P6" s="432"/>
      <c r="Q6" s="432"/>
      <c r="R6" s="432" t="s">
        <v>311</v>
      </c>
      <c r="S6" s="432"/>
      <c r="T6" s="432"/>
      <c r="U6" s="432" t="s">
        <v>312</v>
      </c>
      <c r="V6" s="432"/>
      <c r="W6" s="432"/>
      <c r="X6" s="113" t="s">
        <v>123</v>
      </c>
      <c r="Y6" s="432" t="s">
        <v>313</v>
      </c>
      <c r="Z6" s="432"/>
      <c r="AA6" s="432" t="s">
        <v>314</v>
      </c>
      <c r="AB6" s="432" t="s">
        <v>127</v>
      </c>
      <c r="AC6" s="432" t="s">
        <v>129</v>
      </c>
      <c r="AD6" s="432" t="s">
        <v>130</v>
      </c>
      <c r="AE6" s="432"/>
      <c r="AF6" s="432"/>
      <c r="AG6" s="432"/>
      <c r="AH6" s="432"/>
      <c r="AI6" s="432" t="s">
        <v>163</v>
      </c>
      <c r="AJ6" s="432" t="s">
        <v>164</v>
      </c>
      <c r="AK6" s="432" t="s">
        <v>165</v>
      </c>
      <c r="AL6" s="432" t="s">
        <v>315</v>
      </c>
      <c r="AM6" s="432" t="s">
        <v>167</v>
      </c>
      <c r="AN6" s="432" t="s">
        <v>169</v>
      </c>
      <c r="AO6" s="432" t="s">
        <v>176</v>
      </c>
      <c r="AP6" s="432" t="s">
        <v>177</v>
      </c>
      <c r="AQ6" s="432" t="s">
        <v>178</v>
      </c>
      <c r="AR6" s="432" t="s">
        <v>316</v>
      </c>
      <c r="AS6" s="432" t="s">
        <v>172</v>
      </c>
      <c r="AT6" s="432" t="s">
        <v>173</v>
      </c>
      <c r="AU6" s="432" t="s">
        <v>174</v>
      </c>
      <c r="AV6" s="432" t="s">
        <v>175</v>
      </c>
      <c r="AW6" s="432" t="s">
        <v>180</v>
      </c>
      <c r="AX6" s="432" t="s">
        <v>181</v>
      </c>
      <c r="AY6" s="432" t="s">
        <v>182</v>
      </c>
      <c r="AZ6" s="432"/>
      <c r="BA6" s="432"/>
      <c r="BB6" s="432" t="s">
        <v>317</v>
      </c>
      <c r="BC6" s="432"/>
      <c r="BD6" s="432"/>
      <c r="BE6" s="432"/>
      <c r="BF6" s="432"/>
      <c r="BG6" s="432"/>
      <c r="BH6" s="432" t="s">
        <v>318</v>
      </c>
      <c r="BI6" s="432" t="s">
        <v>207</v>
      </c>
      <c r="BJ6" s="432" t="s">
        <v>319</v>
      </c>
      <c r="BK6" s="432" t="s">
        <v>184</v>
      </c>
      <c r="BL6" s="432"/>
      <c r="BM6" s="432"/>
      <c r="BN6" s="432" t="s">
        <v>191</v>
      </c>
      <c r="BO6" s="432" t="s">
        <v>50</v>
      </c>
      <c r="BP6" s="432"/>
      <c r="BQ6" s="432"/>
      <c r="BR6" s="432"/>
      <c r="BS6" s="432"/>
      <c r="BT6" s="432"/>
      <c r="BU6" s="430"/>
      <c r="BV6" s="430"/>
      <c r="BW6" s="430"/>
      <c r="BX6" s="434"/>
      <c r="BY6" s="436"/>
      <c r="BZ6" s="436"/>
      <c r="CA6" s="440"/>
      <c r="CB6" s="440"/>
      <c r="CC6" s="432"/>
      <c r="CD6" s="432"/>
      <c r="CE6" s="432"/>
      <c r="CF6" s="432"/>
      <c r="CG6" s="119"/>
      <c r="CH6" s="441"/>
      <c r="CI6" s="438"/>
      <c r="CJ6" s="442"/>
    </row>
    <row r="7" spans="1:85" ht="43.5" customHeight="1">
      <c r="A7" s="118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113" t="s">
        <v>320</v>
      </c>
      <c r="M7" s="113" t="s">
        <v>321</v>
      </c>
      <c r="N7" s="113" t="s">
        <v>322</v>
      </c>
      <c r="O7" s="113" t="s">
        <v>323</v>
      </c>
      <c r="P7" s="113" t="s">
        <v>324</v>
      </c>
      <c r="Q7" s="113" t="s">
        <v>325</v>
      </c>
      <c r="R7" s="113" t="s">
        <v>326</v>
      </c>
      <c r="S7" s="113" t="s">
        <v>327</v>
      </c>
      <c r="T7" s="113" t="s">
        <v>328</v>
      </c>
      <c r="U7" s="113" t="s">
        <v>329</v>
      </c>
      <c r="V7" s="113" t="s">
        <v>330</v>
      </c>
      <c r="W7" s="113" t="s">
        <v>331</v>
      </c>
      <c r="X7" s="113" t="s">
        <v>193</v>
      </c>
      <c r="Y7" s="113" t="s">
        <v>194</v>
      </c>
      <c r="Z7" s="113" t="s">
        <v>195</v>
      </c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113" t="s">
        <v>248</v>
      </c>
      <c r="BC7" s="113" t="s">
        <v>189</v>
      </c>
      <c r="BD7" s="113" t="s">
        <v>332</v>
      </c>
      <c r="BE7" s="113" t="s">
        <v>333</v>
      </c>
      <c r="BF7" s="113" t="s">
        <v>334</v>
      </c>
      <c r="BG7" s="113" t="s">
        <v>209</v>
      </c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1"/>
      <c r="BV7" s="431"/>
      <c r="BW7" s="431"/>
      <c r="BX7" s="114"/>
      <c r="BY7" s="79"/>
      <c r="BZ7" s="79"/>
      <c r="CA7" s="79"/>
      <c r="CB7" s="79"/>
      <c r="CC7" s="432"/>
      <c r="CD7" s="432"/>
      <c r="CE7" s="432"/>
      <c r="CF7" s="432"/>
      <c r="CG7" s="78"/>
    </row>
    <row r="8" spans="1:85" ht="29.25" customHeight="1">
      <c r="A8" s="120"/>
      <c r="B8" s="113" t="s">
        <v>210</v>
      </c>
      <c r="C8" s="113" t="s">
        <v>211</v>
      </c>
      <c r="D8" s="113" t="s">
        <v>212</v>
      </c>
      <c r="E8" s="113" t="s">
        <v>213</v>
      </c>
      <c r="F8" s="113" t="s">
        <v>214</v>
      </c>
      <c r="G8" s="113" t="s">
        <v>215</v>
      </c>
      <c r="H8" s="113" t="s">
        <v>216</v>
      </c>
      <c r="I8" s="80">
        <v>2</v>
      </c>
      <c r="J8" s="80">
        <v>2</v>
      </c>
      <c r="K8" s="80">
        <v>2</v>
      </c>
      <c r="L8" s="80">
        <v>2</v>
      </c>
      <c r="M8" s="80">
        <v>2</v>
      </c>
      <c r="N8" s="80">
        <v>2</v>
      </c>
      <c r="O8" s="80">
        <v>2</v>
      </c>
      <c r="P8" s="80">
        <v>2</v>
      </c>
      <c r="Q8" s="80">
        <v>2</v>
      </c>
      <c r="R8" s="80">
        <v>2</v>
      </c>
      <c r="S8" s="80">
        <v>2</v>
      </c>
      <c r="T8" s="80">
        <v>2</v>
      </c>
      <c r="U8" s="80">
        <v>2</v>
      </c>
      <c r="V8" s="80">
        <v>2</v>
      </c>
      <c r="W8" s="80">
        <v>2</v>
      </c>
      <c r="X8" s="80">
        <v>2</v>
      </c>
      <c r="Y8" s="80">
        <v>2</v>
      </c>
      <c r="Z8" s="80">
        <v>2</v>
      </c>
      <c r="AA8" s="80">
        <v>2</v>
      </c>
      <c r="AB8" s="80">
        <v>3</v>
      </c>
      <c r="AC8" s="80">
        <v>3</v>
      </c>
      <c r="AD8" s="80">
        <v>2</v>
      </c>
      <c r="AE8" s="113" t="s">
        <v>217</v>
      </c>
      <c r="AF8" s="113" t="s">
        <v>217</v>
      </c>
      <c r="AG8" s="113" t="s">
        <v>217</v>
      </c>
      <c r="AH8" s="113" t="s">
        <v>217</v>
      </c>
      <c r="AI8" s="80">
        <v>3</v>
      </c>
      <c r="AJ8" s="80">
        <v>2</v>
      </c>
      <c r="AK8" s="80">
        <v>3</v>
      </c>
      <c r="AL8" s="80">
        <v>3</v>
      </c>
      <c r="AM8" s="80">
        <v>2</v>
      </c>
      <c r="AN8" s="80">
        <v>3</v>
      </c>
      <c r="AO8" s="80">
        <v>3</v>
      </c>
      <c r="AP8" s="80">
        <v>3</v>
      </c>
      <c r="AQ8" s="80">
        <v>3</v>
      </c>
      <c r="AR8" s="80">
        <v>3</v>
      </c>
      <c r="AS8" s="80">
        <v>2</v>
      </c>
      <c r="AT8" s="80">
        <v>2</v>
      </c>
      <c r="AU8" s="80">
        <v>3</v>
      </c>
      <c r="AV8" s="80">
        <v>3</v>
      </c>
      <c r="AW8" s="80">
        <v>3</v>
      </c>
      <c r="AX8" s="80">
        <v>3</v>
      </c>
      <c r="AY8" s="80">
        <v>3</v>
      </c>
      <c r="AZ8" s="113" t="s">
        <v>217</v>
      </c>
      <c r="BA8" s="113" t="s">
        <v>217</v>
      </c>
      <c r="BB8" s="80">
        <v>2</v>
      </c>
      <c r="BC8" s="80">
        <v>2</v>
      </c>
      <c r="BD8" s="80">
        <v>2</v>
      </c>
      <c r="BE8" s="80">
        <v>2</v>
      </c>
      <c r="BF8" s="80">
        <v>3</v>
      </c>
      <c r="BG8" s="80">
        <v>2</v>
      </c>
      <c r="BH8" s="80">
        <v>2</v>
      </c>
      <c r="BI8" s="80">
        <v>3</v>
      </c>
      <c r="BJ8" s="80">
        <v>3</v>
      </c>
      <c r="BK8" s="80">
        <v>3</v>
      </c>
      <c r="BL8" s="113" t="s">
        <v>217</v>
      </c>
      <c r="BM8" s="113" t="s">
        <v>217</v>
      </c>
      <c r="BN8" s="80">
        <v>5</v>
      </c>
      <c r="BO8" s="80">
        <v>5</v>
      </c>
      <c r="BP8" s="113" t="s">
        <v>217</v>
      </c>
      <c r="BQ8" s="113" t="s">
        <v>217</v>
      </c>
      <c r="BR8" s="113" t="s">
        <v>217</v>
      </c>
      <c r="BS8" s="113" t="s">
        <v>217</v>
      </c>
      <c r="BT8" s="113" t="s">
        <v>217</v>
      </c>
      <c r="BU8" s="113"/>
      <c r="BV8" s="113"/>
      <c r="BW8" s="113"/>
      <c r="BX8" s="113"/>
      <c r="BY8" s="113"/>
      <c r="BZ8" s="113"/>
      <c r="CA8" s="113"/>
      <c r="CB8" s="113"/>
      <c r="CC8" s="113" t="s">
        <v>249</v>
      </c>
      <c r="CD8" s="113" t="s">
        <v>250</v>
      </c>
      <c r="CE8" s="113" t="s">
        <v>251</v>
      </c>
      <c r="CF8" s="113" t="s">
        <v>252</v>
      </c>
      <c r="CG8" s="78"/>
    </row>
    <row r="9" ht="39" customHeight="1">
      <c r="B9" s="76" t="s">
        <v>388</v>
      </c>
    </row>
    <row r="10" spans="1:88" s="115" customFormat="1" ht="32.25" customHeight="1">
      <c r="A10" s="121">
        <v>1</v>
      </c>
      <c r="B10" s="81">
        <v>2226261819</v>
      </c>
      <c r="C10" s="82" t="s">
        <v>254</v>
      </c>
      <c r="D10" s="82" t="s">
        <v>377</v>
      </c>
      <c r="E10" s="82" t="s">
        <v>55</v>
      </c>
      <c r="F10" s="83">
        <v>33971</v>
      </c>
      <c r="G10" s="82" t="s">
        <v>19</v>
      </c>
      <c r="H10" s="82" t="s">
        <v>219</v>
      </c>
      <c r="I10" s="84">
        <v>8.7</v>
      </c>
      <c r="J10" s="84">
        <v>8.3</v>
      </c>
      <c r="K10" s="84">
        <v>6.2</v>
      </c>
      <c r="L10" s="84"/>
      <c r="M10" s="84">
        <v>6</v>
      </c>
      <c r="N10" s="84"/>
      <c r="O10" s="84"/>
      <c r="P10" s="84">
        <v>7.2</v>
      </c>
      <c r="Q10" s="84"/>
      <c r="R10" s="84"/>
      <c r="S10" s="84">
        <v>7</v>
      </c>
      <c r="T10" s="84"/>
      <c r="U10" s="84"/>
      <c r="V10" s="84">
        <v>7</v>
      </c>
      <c r="W10" s="84"/>
      <c r="X10" s="84">
        <v>6.6</v>
      </c>
      <c r="Y10" s="84">
        <v>8.2</v>
      </c>
      <c r="Z10" s="84"/>
      <c r="AA10" s="84">
        <v>8.3</v>
      </c>
      <c r="AB10" s="84">
        <v>7.8</v>
      </c>
      <c r="AC10" s="84">
        <v>6.9</v>
      </c>
      <c r="AD10" s="84">
        <v>9.1</v>
      </c>
      <c r="AE10" s="84">
        <v>28</v>
      </c>
      <c r="AF10" s="84">
        <v>0</v>
      </c>
      <c r="AG10" s="84">
        <v>0</v>
      </c>
      <c r="AH10" s="84">
        <v>0</v>
      </c>
      <c r="AI10" s="84">
        <v>5.4</v>
      </c>
      <c r="AJ10" s="84">
        <v>5.8</v>
      </c>
      <c r="AK10" s="84">
        <v>6</v>
      </c>
      <c r="AL10" s="84">
        <v>8.7</v>
      </c>
      <c r="AM10" s="84">
        <v>7.5</v>
      </c>
      <c r="AN10" s="84">
        <v>7.6</v>
      </c>
      <c r="AO10" s="84">
        <v>5.5</v>
      </c>
      <c r="AP10" s="84"/>
      <c r="AQ10" s="84">
        <v>8.9</v>
      </c>
      <c r="AR10" s="84">
        <v>5.9</v>
      </c>
      <c r="AS10" s="84">
        <v>6.6</v>
      </c>
      <c r="AT10" s="84">
        <v>5.9</v>
      </c>
      <c r="AU10" s="84">
        <v>6.8</v>
      </c>
      <c r="AV10" s="84">
        <v>4.6</v>
      </c>
      <c r="AW10" s="84">
        <v>7</v>
      </c>
      <c r="AX10" s="84">
        <v>7.5</v>
      </c>
      <c r="AY10" s="84">
        <v>7.1</v>
      </c>
      <c r="AZ10" s="84">
        <v>44</v>
      </c>
      <c r="BA10" s="84">
        <v>0</v>
      </c>
      <c r="BB10" s="84">
        <v>6.5</v>
      </c>
      <c r="BC10" s="84">
        <v>6.9</v>
      </c>
      <c r="BD10" s="84"/>
      <c r="BE10" s="84"/>
      <c r="BF10" s="84"/>
      <c r="BG10" s="84">
        <v>5.7</v>
      </c>
      <c r="BH10" s="84"/>
      <c r="BI10" s="84">
        <v>5.4</v>
      </c>
      <c r="BJ10" s="84">
        <v>5.1</v>
      </c>
      <c r="BK10" s="84">
        <v>7.2</v>
      </c>
      <c r="BL10" s="84">
        <v>15</v>
      </c>
      <c r="BM10" s="84">
        <v>0</v>
      </c>
      <c r="BN10" s="84"/>
      <c r="BO10" s="84"/>
      <c r="BP10" s="84">
        <v>0</v>
      </c>
      <c r="BQ10" s="84">
        <v>5</v>
      </c>
      <c r="BR10" s="84">
        <v>87</v>
      </c>
      <c r="BS10" s="84">
        <v>5</v>
      </c>
      <c r="BT10" s="84">
        <v>91</v>
      </c>
      <c r="BU10" s="84">
        <v>87</v>
      </c>
      <c r="BV10" s="84">
        <v>0</v>
      </c>
      <c r="BW10" s="84">
        <v>86</v>
      </c>
      <c r="BX10" s="84">
        <v>87</v>
      </c>
      <c r="BY10" s="84">
        <v>6.84</v>
      </c>
      <c r="BZ10" s="85">
        <v>2.77</v>
      </c>
      <c r="CA10" s="86">
        <v>0</v>
      </c>
      <c r="CB10" s="87" t="s">
        <v>220</v>
      </c>
      <c r="CC10" s="122">
        <v>87</v>
      </c>
      <c r="CD10" s="122">
        <v>6.84</v>
      </c>
      <c r="CE10" s="122">
        <v>2.77</v>
      </c>
      <c r="CF10" s="123" t="s">
        <v>409</v>
      </c>
      <c r="CG10" s="115">
        <v>0</v>
      </c>
      <c r="CH10" s="115">
        <v>0</v>
      </c>
      <c r="CI10" s="115">
        <v>86</v>
      </c>
      <c r="CJ10" s="124">
        <v>0</v>
      </c>
    </row>
    <row r="11" spans="1:88" s="115" customFormat="1" ht="32.25" customHeight="1">
      <c r="A11" s="121">
        <v>2</v>
      </c>
      <c r="B11" s="81">
        <v>2226261820</v>
      </c>
      <c r="C11" s="82" t="s">
        <v>218</v>
      </c>
      <c r="D11" s="82" t="s">
        <v>261</v>
      </c>
      <c r="E11" s="82" t="s">
        <v>405</v>
      </c>
      <c r="F11" s="83">
        <v>32876</v>
      </c>
      <c r="G11" s="82" t="s">
        <v>19</v>
      </c>
      <c r="H11" s="82" t="s">
        <v>219</v>
      </c>
      <c r="I11" s="84">
        <v>8.4</v>
      </c>
      <c r="J11" s="84">
        <v>8.5</v>
      </c>
      <c r="K11" s="84">
        <v>7.8</v>
      </c>
      <c r="L11" s="84"/>
      <c r="M11" s="84">
        <v>5.5</v>
      </c>
      <c r="N11" s="84"/>
      <c r="O11" s="84"/>
      <c r="P11" s="84">
        <v>6.2</v>
      </c>
      <c r="Q11" s="84"/>
      <c r="R11" s="84"/>
      <c r="S11" s="84">
        <v>6.7</v>
      </c>
      <c r="T11" s="84"/>
      <c r="U11" s="84"/>
      <c r="V11" s="84">
        <v>6</v>
      </c>
      <c r="W11" s="84"/>
      <c r="X11" s="84">
        <v>5.6</v>
      </c>
      <c r="Y11" s="84">
        <v>7.9</v>
      </c>
      <c r="Z11" s="84"/>
      <c r="AA11" s="84">
        <v>8</v>
      </c>
      <c r="AB11" s="84">
        <v>7.8</v>
      </c>
      <c r="AC11" s="84">
        <v>6.7</v>
      </c>
      <c r="AD11" s="84">
        <v>9.3</v>
      </c>
      <c r="AE11" s="84">
        <v>28</v>
      </c>
      <c r="AF11" s="84">
        <v>0</v>
      </c>
      <c r="AG11" s="84">
        <v>0</v>
      </c>
      <c r="AH11" s="84">
        <v>0</v>
      </c>
      <c r="AI11" s="84">
        <v>5.6</v>
      </c>
      <c r="AJ11" s="84">
        <v>6.5</v>
      </c>
      <c r="AK11" s="84">
        <v>5.2</v>
      </c>
      <c r="AL11" s="84">
        <v>5.9</v>
      </c>
      <c r="AM11" s="84">
        <v>5.1</v>
      </c>
      <c r="AN11" s="84">
        <v>5.3</v>
      </c>
      <c r="AO11" s="84">
        <v>5.9</v>
      </c>
      <c r="AP11" s="84"/>
      <c r="AQ11" s="84">
        <v>7.6</v>
      </c>
      <c r="AR11" s="84">
        <v>5.7</v>
      </c>
      <c r="AS11" s="84">
        <v>6.7</v>
      </c>
      <c r="AT11" s="84">
        <v>5.3</v>
      </c>
      <c r="AU11" s="84">
        <v>6.8</v>
      </c>
      <c r="AV11" s="84">
        <v>4.5</v>
      </c>
      <c r="AW11" s="84">
        <v>7.3</v>
      </c>
      <c r="AX11" s="84">
        <v>5.8</v>
      </c>
      <c r="AY11" s="84">
        <v>7.8</v>
      </c>
      <c r="AZ11" s="84">
        <v>44</v>
      </c>
      <c r="BA11" s="84">
        <v>0</v>
      </c>
      <c r="BB11" s="84">
        <v>7.1</v>
      </c>
      <c r="BC11" s="84">
        <v>7.2</v>
      </c>
      <c r="BD11" s="84"/>
      <c r="BE11" s="84"/>
      <c r="BF11" s="84"/>
      <c r="BG11" s="84">
        <v>4.4</v>
      </c>
      <c r="BH11" s="84"/>
      <c r="BI11" s="84">
        <v>6.6</v>
      </c>
      <c r="BJ11" s="84">
        <v>4.8</v>
      </c>
      <c r="BK11" s="84">
        <v>7</v>
      </c>
      <c r="BL11" s="84">
        <v>13</v>
      </c>
      <c r="BM11" s="84">
        <v>2</v>
      </c>
      <c r="BN11" s="84"/>
      <c r="BO11" s="84"/>
      <c r="BP11" s="84">
        <v>0</v>
      </c>
      <c r="BQ11" s="84">
        <v>5</v>
      </c>
      <c r="BR11" s="84">
        <v>85</v>
      </c>
      <c r="BS11" s="84">
        <v>7</v>
      </c>
      <c r="BT11" s="84">
        <v>91</v>
      </c>
      <c r="BU11" s="84">
        <v>87</v>
      </c>
      <c r="BV11" s="84">
        <v>0</v>
      </c>
      <c r="BW11" s="84">
        <v>86</v>
      </c>
      <c r="BX11" s="84">
        <v>87</v>
      </c>
      <c r="BY11" s="84">
        <v>6.31</v>
      </c>
      <c r="BZ11" s="85">
        <v>2.45</v>
      </c>
      <c r="CA11" s="86">
        <v>0</v>
      </c>
      <c r="CB11" s="87" t="s">
        <v>220</v>
      </c>
      <c r="CC11" s="122">
        <v>87</v>
      </c>
      <c r="CD11" s="122">
        <v>6.31</v>
      </c>
      <c r="CE11" s="122">
        <v>2.45</v>
      </c>
      <c r="CF11" s="123" t="s">
        <v>409</v>
      </c>
      <c r="CG11" s="115">
        <v>2</v>
      </c>
      <c r="CH11" s="115">
        <v>2</v>
      </c>
      <c r="CI11" s="115">
        <v>86</v>
      </c>
      <c r="CJ11" s="124">
        <v>0.023255813953488372</v>
      </c>
    </row>
    <row r="12" ht="33" customHeight="1">
      <c r="BF12" s="88" t="s">
        <v>335</v>
      </c>
    </row>
    <row r="13" spans="2:66" ht="30.75" customHeight="1">
      <c r="B13" s="89" t="s">
        <v>226</v>
      </c>
      <c r="N13" s="89" t="s">
        <v>227</v>
      </c>
      <c r="AB13" s="89" t="s">
        <v>228</v>
      </c>
      <c r="AS13" s="89" t="s">
        <v>229</v>
      </c>
      <c r="BN13" s="89" t="s">
        <v>336</v>
      </c>
    </row>
    <row r="14" spans="2:45" ht="28.5" customHeight="1">
      <c r="B14" s="90"/>
      <c r="N14" s="90"/>
      <c r="AB14" s="90"/>
      <c r="AS14" s="90"/>
    </row>
    <row r="15" spans="2:45" ht="28.5" customHeight="1">
      <c r="B15" s="90"/>
      <c r="N15" s="90"/>
      <c r="AB15" s="90"/>
      <c r="AS15" s="90"/>
    </row>
    <row r="16" spans="2:45" ht="28.5" customHeight="1">
      <c r="B16" s="90"/>
      <c r="N16" s="90"/>
      <c r="AB16" s="90"/>
      <c r="AS16" s="90"/>
    </row>
    <row r="17" spans="2:45" ht="28.5" customHeight="1">
      <c r="B17" s="90"/>
      <c r="N17" s="90"/>
      <c r="AB17" s="90"/>
      <c r="AS17" s="90"/>
    </row>
    <row r="18" spans="2:66" ht="28.5" customHeight="1">
      <c r="B18" s="89" t="s">
        <v>231</v>
      </c>
      <c r="N18" s="89" t="s">
        <v>232</v>
      </c>
      <c r="AB18" s="89" t="s">
        <v>233</v>
      </c>
      <c r="AS18" s="89" t="s">
        <v>234</v>
      </c>
      <c r="BN18" s="89" t="s">
        <v>49</v>
      </c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</sheetData>
  <sheetProtection/>
  <mergeCells count="78">
    <mergeCell ref="AK6:AK7"/>
    <mergeCell ref="AL6:AL7"/>
    <mergeCell ref="AM6:AM7"/>
    <mergeCell ref="BH6:BH7"/>
    <mergeCell ref="AV6:AV7"/>
    <mergeCell ref="AW6:AW7"/>
    <mergeCell ref="AX6:AX7"/>
    <mergeCell ref="AY6:AY7"/>
    <mergeCell ref="BB6:BG6"/>
    <mergeCell ref="U6:W6"/>
    <mergeCell ref="Y6:Z6"/>
    <mergeCell ref="AI6:AI7"/>
    <mergeCell ref="AJ6:AJ7"/>
    <mergeCell ref="BN5:BO5"/>
    <mergeCell ref="BP5:BP7"/>
    <mergeCell ref="BQ5:BQ7"/>
    <mergeCell ref="AN6:AN7"/>
    <mergeCell ref="BI6:BI7"/>
    <mergeCell ref="BJ6:BJ7"/>
    <mergeCell ref="CJ5:CJ6"/>
    <mergeCell ref="I6:I7"/>
    <mergeCell ref="J6:J7"/>
    <mergeCell ref="K6:K7"/>
    <mergeCell ref="L6:N6"/>
    <mergeCell ref="O6:Q6"/>
    <mergeCell ref="R6:T6"/>
    <mergeCell ref="BH5:BI5"/>
    <mergeCell ref="BL5:BL7"/>
    <mergeCell ref="BM5:BM7"/>
    <mergeCell ref="BK6:BK7"/>
    <mergeCell ref="AS6:AS7"/>
    <mergeCell ref="AT6:AT7"/>
    <mergeCell ref="AU6:AU7"/>
    <mergeCell ref="CC4:CF7"/>
    <mergeCell ref="CI4:CI6"/>
    <mergeCell ref="CA5:CA6"/>
    <mergeCell ref="CB5:CB6"/>
    <mergeCell ref="CH5:CH6"/>
    <mergeCell ref="AD6:AD7"/>
    <mergeCell ref="BX4:BX6"/>
    <mergeCell ref="BY4:BY6"/>
    <mergeCell ref="BZ4:BZ6"/>
    <mergeCell ref="BN6:BN7"/>
    <mergeCell ref="BO6:BO7"/>
    <mergeCell ref="AK5:AM5"/>
    <mergeCell ref="AP5:AQ5"/>
    <mergeCell ref="AS5:AV5"/>
    <mergeCell ref="AZ5:AZ7"/>
    <mergeCell ref="BU4:BU7"/>
    <mergeCell ref="BV4:BV7"/>
    <mergeCell ref="I5:K5"/>
    <mergeCell ref="L5:W5"/>
    <mergeCell ref="Y5:AA5"/>
    <mergeCell ref="AB5:AD5"/>
    <mergeCell ref="AE5:AE7"/>
    <mergeCell ref="AA6:AA7"/>
    <mergeCell ref="AB6:AB7"/>
    <mergeCell ref="AC6:AC7"/>
    <mergeCell ref="AI5:AJ5"/>
    <mergeCell ref="BR4:BR7"/>
    <mergeCell ref="BS4:BS7"/>
    <mergeCell ref="BT4:BT7"/>
    <mergeCell ref="BA5:BA7"/>
    <mergeCell ref="BB5:BG5"/>
    <mergeCell ref="AO6:AO7"/>
    <mergeCell ref="AP6:AP7"/>
    <mergeCell ref="AQ6:AQ7"/>
    <mergeCell ref="AR6:AR7"/>
    <mergeCell ref="BW4:BW7"/>
    <mergeCell ref="B4:H7"/>
    <mergeCell ref="I4:AF4"/>
    <mergeCell ref="AG4:AH4"/>
    <mergeCell ref="AI4:BA4"/>
    <mergeCell ref="BB4:BM4"/>
    <mergeCell ref="BN4:BQ4"/>
    <mergeCell ref="AF5:AF7"/>
    <mergeCell ref="AG5:AG7"/>
    <mergeCell ref="AH5:AH7"/>
  </mergeCells>
  <conditionalFormatting sqref="CA10">
    <cfRule type="cellIs" priority="2" dxfId="0" operator="greaterThan" stopIfTrue="1">
      <formula>0.05</formula>
    </cfRule>
  </conditionalFormatting>
  <conditionalFormatting sqref="CA11">
    <cfRule type="cellIs" priority="1" dxfId="0" operator="greaterThan" stopIfTrue="1">
      <formula>0.05</formula>
    </cfRule>
  </conditionalFormatting>
  <printOptions/>
  <pageMargins left="0.07874015748031496" right="0" top="0.1968503937007874" bottom="0" header="0" footer="0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J18"/>
  <sheetViews>
    <sheetView showGridLines="0" zoomScalePageLayoutView="0" workbookViewId="0" topLeftCell="A1">
      <pane xSplit="6" ySplit="8" topLeftCell="AI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10" sqref="B10"/>
    </sheetView>
  </sheetViews>
  <sheetFormatPr defaultColWidth="9.140625" defaultRowHeight="15"/>
  <cols>
    <col min="1" max="1" width="3.140625" style="117" customWidth="1"/>
    <col min="2" max="2" width="9.140625" style="117" customWidth="1"/>
    <col min="3" max="3" width="4.7109375" style="117" customWidth="1"/>
    <col min="4" max="4" width="7.421875" style="117" customWidth="1"/>
    <col min="5" max="5" width="5.7109375" style="117" customWidth="1"/>
    <col min="6" max="7" width="10.7109375" style="117" hidden="1" customWidth="1"/>
    <col min="8" max="8" width="23.57421875" style="117" hidden="1" customWidth="1"/>
    <col min="9" max="11" width="4.00390625" style="117" customWidth="1"/>
    <col min="12" max="12" width="3.421875" style="117" customWidth="1"/>
    <col min="13" max="13" width="4.00390625" style="117" customWidth="1"/>
    <col min="14" max="15" width="3.57421875" style="117" customWidth="1"/>
    <col min="16" max="16" width="4.00390625" style="117" customWidth="1"/>
    <col min="17" max="18" width="3.28125" style="117" customWidth="1"/>
    <col min="19" max="19" width="4.00390625" style="117" customWidth="1"/>
    <col min="20" max="21" width="3.421875" style="117" customWidth="1"/>
    <col min="22" max="22" width="4.00390625" style="117" customWidth="1"/>
    <col min="23" max="23" width="3.421875" style="117" customWidth="1"/>
    <col min="24" max="24" width="4.00390625" style="117" customWidth="1"/>
    <col min="25" max="25" width="3.7109375" style="117" customWidth="1"/>
    <col min="26" max="26" width="3.57421875" style="117" customWidth="1"/>
    <col min="27" max="30" width="4.00390625" style="117" customWidth="1"/>
    <col min="31" max="34" width="6.140625" style="117" hidden="1" customWidth="1"/>
    <col min="35" max="41" width="3.8515625" style="117" customWidth="1"/>
    <col min="42" max="42" width="3.28125" style="117" customWidth="1"/>
    <col min="43" max="50" width="3.8515625" style="117" customWidth="1"/>
    <col min="51" max="51" width="3.28125" style="117" customWidth="1"/>
    <col min="52" max="53" width="7.7109375" style="117" hidden="1" customWidth="1"/>
    <col min="54" max="63" width="3.421875" style="117" customWidth="1"/>
    <col min="64" max="65" width="7.7109375" style="117" hidden="1" customWidth="1"/>
    <col min="66" max="66" width="3.57421875" style="117" customWidth="1"/>
    <col min="67" max="67" width="3.28125" style="117" customWidth="1"/>
    <col min="68" max="72" width="7.7109375" style="117" hidden="1" customWidth="1"/>
    <col min="73" max="76" width="3.421875" style="117" customWidth="1"/>
    <col min="77" max="77" width="4.421875" style="117" customWidth="1"/>
    <col min="78" max="78" width="3.8515625" style="117" customWidth="1"/>
    <col min="79" max="79" width="3.7109375" style="117" customWidth="1"/>
    <col min="80" max="80" width="5.28125" style="117" customWidth="1"/>
    <col min="81" max="83" width="7.7109375" style="117" hidden="1" customWidth="1"/>
    <col min="84" max="84" width="41.8515625" style="117" hidden="1" customWidth="1"/>
    <col min="85" max="85" width="7.140625" style="117" hidden="1" customWidth="1"/>
    <col min="86" max="89" width="9.140625" style="117" hidden="1" customWidth="1"/>
    <col min="90" max="91" width="0" style="117" hidden="1" customWidth="1"/>
    <col min="92" max="16384" width="9.140625" style="117" customWidth="1"/>
  </cols>
  <sheetData>
    <row r="1" spans="2:27" s="115" customFormat="1" ht="36" customHeight="1">
      <c r="B1" s="75" t="s">
        <v>70</v>
      </c>
      <c r="AA1" s="76" t="s">
        <v>412</v>
      </c>
    </row>
    <row r="2" spans="2:38" s="115" customFormat="1" ht="29.25" customHeight="1">
      <c r="B2" s="75" t="s">
        <v>71</v>
      </c>
      <c r="AL2" s="76" t="s">
        <v>40</v>
      </c>
    </row>
    <row r="3" s="115" customFormat="1" ht="30.75" customHeight="1">
      <c r="AA3" s="74" t="s">
        <v>300</v>
      </c>
    </row>
    <row r="4" spans="1:87" ht="46.5" customHeight="1">
      <c r="A4" s="116"/>
      <c r="B4" s="432" t="s">
        <v>72</v>
      </c>
      <c r="C4" s="432"/>
      <c r="D4" s="432"/>
      <c r="E4" s="432"/>
      <c r="F4" s="432"/>
      <c r="G4" s="432"/>
      <c r="H4" s="432"/>
      <c r="I4" s="432" t="s">
        <v>73</v>
      </c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 t="s">
        <v>74</v>
      </c>
      <c r="AH4" s="432"/>
      <c r="AI4" s="432" t="s">
        <v>75</v>
      </c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 t="s">
        <v>76</v>
      </c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 t="s">
        <v>77</v>
      </c>
      <c r="BO4" s="432"/>
      <c r="BP4" s="432"/>
      <c r="BQ4" s="432"/>
      <c r="BR4" s="432" t="s">
        <v>78</v>
      </c>
      <c r="BS4" s="432" t="s">
        <v>79</v>
      </c>
      <c r="BT4" s="432" t="s">
        <v>80</v>
      </c>
      <c r="BU4" s="429" t="s">
        <v>78</v>
      </c>
      <c r="BV4" s="429" t="s">
        <v>79</v>
      </c>
      <c r="BW4" s="429" t="s">
        <v>80</v>
      </c>
      <c r="BX4" s="433" t="s">
        <v>81</v>
      </c>
      <c r="BY4" s="435" t="s">
        <v>82</v>
      </c>
      <c r="BZ4" s="435" t="s">
        <v>83</v>
      </c>
      <c r="CA4" s="77"/>
      <c r="CB4" s="77"/>
      <c r="CC4" s="432" t="s">
        <v>237</v>
      </c>
      <c r="CD4" s="432"/>
      <c r="CE4" s="432"/>
      <c r="CF4" s="432"/>
      <c r="CG4" s="78"/>
      <c r="CI4" s="437" t="s">
        <v>80</v>
      </c>
    </row>
    <row r="5" spans="1:88" ht="78.75" customHeight="1">
      <c r="A5" s="118" t="s">
        <v>247</v>
      </c>
      <c r="B5" s="432"/>
      <c r="C5" s="432"/>
      <c r="D5" s="432"/>
      <c r="E5" s="432"/>
      <c r="F5" s="432"/>
      <c r="G5" s="432"/>
      <c r="H5" s="432"/>
      <c r="I5" s="432" t="s">
        <v>85</v>
      </c>
      <c r="J5" s="432"/>
      <c r="K5" s="432"/>
      <c r="L5" s="432" t="s">
        <v>301</v>
      </c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113" t="s">
        <v>87</v>
      </c>
      <c r="Y5" s="432" t="s">
        <v>88</v>
      </c>
      <c r="Z5" s="432"/>
      <c r="AA5" s="432"/>
      <c r="AB5" s="432" t="s">
        <v>89</v>
      </c>
      <c r="AC5" s="432"/>
      <c r="AD5" s="432"/>
      <c r="AE5" s="432" t="s">
        <v>91</v>
      </c>
      <c r="AF5" s="432" t="s">
        <v>92</v>
      </c>
      <c r="AG5" s="432" t="s">
        <v>97</v>
      </c>
      <c r="AH5" s="432" t="s">
        <v>98</v>
      </c>
      <c r="AI5" s="432" t="s">
        <v>99</v>
      </c>
      <c r="AJ5" s="432"/>
      <c r="AK5" s="432" t="s">
        <v>100</v>
      </c>
      <c r="AL5" s="432"/>
      <c r="AM5" s="432"/>
      <c r="AN5" s="113" t="s">
        <v>101</v>
      </c>
      <c r="AO5" s="113" t="s">
        <v>103</v>
      </c>
      <c r="AP5" s="432" t="s">
        <v>104</v>
      </c>
      <c r="AQ5" s="432"/>
      <c r="AR5" s="113" t="s">
        <v>302</v>
      </c>
      <c r="AS5" s="432" t="s">
        <v>102</v>
      </c>
      <c r="AT5" s="432"/>
      <c r="AU5" s="432"/>
      <c r="AV5" s="432"/>
      <c r="AW5" s="113" t="s">
        <v>105</v>
      </c>
      <c r="AX5" s="113" t="s">
        <v>106</v>
      </c>
      <c r="AY5" s="113" t="s">
        <v>107</v>
      </c>
      <c r="AZ5" s="432" t="s">
        <v>109</v>
      </c>
      <c r="BA5" s="432" t="s">
        <v>110</v>
      </c>
      <c r="BB5" s="432" t="s">
        <v>303</v>
      </c>
      <c r="BC5" s="432"/>
      <c r="BD5" s="432"/>
      <c r="BE5" s="432"/>
      <c r="BF5" s="432"/>
      <c r="BG5" s="432"/>
      <c r="BH5" s="432" t="s">
        <v>304</v>
      </c>
      <c r="BI5" s="432"/>
      <c r="BJ5" s="113" t="s">
        <v>305</v>
      </c>
      <c r="BK5" s="113" t="s">
        <v>111</v>
      </c>
      <c r="BL5" s="432" t="s">
        <v>113</v>
      </c>
      <c r="BM5" s="432" t="s">
        <v>114</v>
      </c>
      <c r="BN5" s="432" t="s">
        <v>306</v>
      </c>
      <c r="BO5" s="432"/>
      <c r="BP5" s="432" t="s">
        <v>116</v>
      </c>
      <c r="BQ5" s="432" t="s">
        <v>117</v>
      </c>
      <c r="BR5" s="432"/>
      <c r="BS5" s="432"/>
      <c r="BT5" s="432"/>
      <c r="BU5" s="430"/>
      <c r="BV5" s="430"/>
      <c r="BW5" s="430"/>
      <c r="BX5" s="434"/>
      <c r="BY5" s="436"/>
      <c r="BZ5" s="436"/>
      <c r="CA5" s="439" t="s">
        <v>307</v>
      </c>
      <c r="CB5" s="439" t="s">
        <v>308</v>
      </c>
      <c r="CC5" s="432"/>
      <c r="CD5" s="432"/>
      <c r="CE5" s="432"/>
      <c r="CF5" s="432"/>
      <c r="CG5" s="119"/>
      <c r="CH5" s="441" t="s">
        <v>407</v>
      </c>
      <c r="CI5" s="438"/>
      <c r="CJ5" s="442" t="s">
        <v>408</v>
      </c>
    </row>
    <row r="6" spans="1:88" ht="54.75" customHeight="1">
      <c r="A6" s="118"/>
      <c r="B6" s="432"/>
      <c r="C6" s="432"/>
      <c r="D6" s="432"/>
      <c r="E6" s="432"/>
      <c r="F6" s="432"/>
      <c r="G6" s="432"/>
      <c r="H6" s="432"/>
      <c r="I6" s="432" t="s">
        <v>118</v>
      </c>
      <c r="J6" s="432" t="s">
        <v>119</v>
      </c>
      <c r="K6" s="432" t="s">
        <v>120</v>
      </c>
      <c r="L6" s="432" t="s">
        <v>309</v>
      </c>
      <c r="M6" s="432"/>
      <c r="N6" s="432"/>
      <c r="O6" s="432" t="s">
        <v>310</v>
      </c>
      <c r="P6" s="432"/>
      <c r="Q6" s="432"/>
      <c r="R6" s="432" t="s">
        <v>311</v>
      </c>
      <c r="S6" s="432"/>
      <c r="T6" s="432"/>
      <c r="U6" s="432" t="s">
        <v>312</v>
      </c>
      <c r="V6" s="432"/>
      <c r="W6" s="432"/>
      <c r="X6" s="113" t="s">
        <v>123</v>
      </c>
      <c r="Y6" s="432" t="s">
        <v>313</v>
      </c>
      <c r="Z6" s="432"/>
      <c r="AA6" s="432" t="s">
        <v>314</v>
      </c>
      <c r="AB6" s="432" t="s">
        <v>127</v>
      </c>
      <c r="AC6" s="432" t="s">
        <v>129</v>
      </c>
      <c r="AD6" s="432" t="s">
        <v>130</v>
      </c>
      <c r="AE6" s="432"/>
      <c r="AF6" s="432"/>
      <c r="AG6" s="432"/>
      <c r="AH6" s="432"/>
      <c r="AI6" s="432" t="s">
        <v>163</v>
      </c>
      <c r="AJ6" s="432" t="s">
        <v>164</v>
      </c>
      <c r="AK6" s="432" t="s">
        <v>165</v>
      </c>
      <c r="AL6" s="432" t="s">
        <v>315</v>
      </c>
      <c r="AM6" s="432" t="s">
        <v>167</v>
      </c>
      <c r="AN6" s="432" t="s">
        <v>169</v>
      </c>
      <c r="AO6" s="432" t="s">
        <v>176</v>
      </c>
      <c r="AP6" s="432" t="s">
        <v>177</v>
      </c>
      <c r="AQ6" s="432" t="s">
        <v>178</v>
      </c>
      <c r="AR6" s="432" t="s">
        <v>316</v>
      </c>
      <c r="AS6" s="432" t="s">
        <v>172</v>
      </c>
      <c r="AT6" s="432" t="s">
        <v>173</v>
      </c>
      <c r="AU6" s="432" t="s">
        <v>174</v>
      </c>
      <c r="AV6" s="432" t="s">
        <v>175</v>
      </c>
      <c r="AW6" s="432" t="s">
        <v>180</v>
      </c>
      <c r="AX6" s="432" t="s">
        <v>181</v>
      </c>
      <c r="AY6" s="432" t="s">
        <v>182</v>
      </c>
      <c r="AZ6" s="432"/>
      <c r="BA6" s="432"/>
      <c r="BB6" s="432" t="s">
        <v>317</v>
      </c>
      <c r="BC6" s="432"/>
      <c r="BD6" s="432"/>
      <c r="BE6" s="432"/>
      <c r="BF6" s="432"/>
      <c r="BG6" s="432"/>
      <c r="BH6" s="432" t="s">
        <v>318</v>
      </c>
      <c r="BI6" s="432" t="s">
        <v>207</v>
      </c>
      <c r="BJ6" s="432" t="s">
        <v>319</v>
      </c>
      <c r="BK6" s="432" t="s">
        <v>184</v>
      </c>
      <c r="BL6" s="432"/>
      <c r="BM6" s="432"/>
      <c r="BN6" s="432" t="s">
        <v>191</v>
      </c>
      <c r="BO6" s="432" t="s">
        <v>50</v>
      </c>
      <c r="BP6" s="432"/>
      <c r="BQ6" s="432"/>
      <c r="BR6" s="432"/>
      <c r="BS6" s="432"/>
      <c r="BT6" s="432"/>
      <c r="BU6" s="430"/>
      <c r="BV6" s="430"/>
      <c r="BW6" s="430"/>
      <c r="BX6" s="434"/>
      <c r="BY6" s="436"/>
      <c r="BZ6" s="436"/>
      <c r="CA6" s="440"/>
      <c r="CB6" s="440"/>
      <c r="CC6" s="432"/>
      <c r="CD6" s="432"/>
      <c r="CE6" s="432"/>
      <c r="CF6" s="432"/>
      <c r="CG6" s="119"/>
      <c r="CH6" s="441"/>
      <c r="CI6" s="438"/>
      <c r="CJ6" s="442"/>
    </row>
    <row r="7" spans="1:85" ht="43.5" customHeight="1">
      <c r="A7" s="118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113" t="s">
        <v>320</v>
      </c>
      <c r="M7" s="113" t="s">
        <v>321</v>
      </c>
      <c r="N7" s="113" t="s">
        <v>322</v>
      </c>
      <c r="O7" s="113" t="s">
        <v>323</v>
      </c>
      <c r="P7" s="113" t="s">
        <v>324</v>
      </c>
      <c r="Q7" s="113" t="s">
        <v>325</v>
      </c>
      <c r="R7" s="113" t="s">
        <v>326</v>
      </c>
      <c r="S7" s="113" t="s">
        <v>327</v>
      </c>
      <c r="T7" s="113" t="s">
        <v>328</v>
      </c>
      <c r="U7" s="113" t="s">
        <v>329</v>
      </c>
      <c r="V7" s="113" t="s">
        <v>330</v>
      </c>
      <c r="W7" s="113" t="s">
        <v>331</v>
      </c>
      <c r="X7" s="113" t="s">
        <v>193</v>
      </c>
      <c r="Y7" s="113" t="s">
        <v>194</v>
      </c>
      <c r="Z7" s="113" t="s">
        <v>195</v>
      </c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113" t="s">
        <v>248</v>
      </c>
      <c r="BC7" s="113" t="s">
        <v>189</v>
      </c>
      <c r="BD7" s="113" t="s">
        <v>332</v>
      </c>
      <c r="BE7" s="113" t="s">
        <v>333</v>
      </c>
      <c r="BF7" s="113" t="s">
        <v>334</v>
      </c>
      <c r="BG7" s="113" t="s">
        <v>209</v>
      </c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1"/>
      <c r="BV7" s="431"/>
      <c r="BW7" s="431"/>
      <c r="BX7" s="114"/>
      <c r="BY7" s="79"/>
      <c r="BZ7" s="79"/>
      <c r="CA7" s="79"/>
      <c r="CB7" s="79"/>
      <c r="CC7" s="432"/>
      <c r="CD7" s="432"/>
      <c r="CE7" s="432"/>
      <c r="CF7" s="432"/>
      <c r="CG7" s="78"/>
    </row>
    <row r="8" spans="1:85" ht="29.25" customHeight="1">
      <c r="A8" s="120"/>
      <c r="B8" s="113" t="s">
        <v>210</v>
      </c>
      <c r="C8" s="113" t="s">
        <v>211</v>
      </c>
      <c r="D8" s="113" t="s">
        <v>212</v>
      </c>
      <c r="E8" s="113" t="s">
        <v>213</v>
      </c>
      <c r="F8" s="113" t="s">
        <v>214</v>
      </c>
      <c r="G8" s="113" t="s">
        <v>215</v>
      </c>
      <c r="H8" s="113" t="s">
        <v>216</v>
      </c>
      <c r="I8" s="80">
        <v>2</v>
      </c>
      <c r="J8" s="80">
        <v>2</v>
      </c>
      <c r="K8" s="80">
        <v>2</v>
      </c>
      <c r="L8" s="80">
        <v>2</v>
      </c>
      <c r="M8" s="80">
        <v>2</v>
      </c>
      <c r="N8" s="80">
        <v>2</v>
      </c>
      <c r="O8" s="80">
        <v>2</v>
      </c>
      <c r="P8" s="80">
        <v>2</v>
      </c>
      <c r="Q8" s="80">
        <v>2</v>
      </c>
      <c r="R8" s="80">
        <v>2</v>
      </c>
      <c r="S8" s="80">
        <v>2</v>
      </c>
      <c r="T8" s="80">
        <v>2</v>
      </c>
      <c r="U8" s="80">
        <v>2</v>
      </c>
      <c r="V8" s="80">
        <v>2</v>
      </c>
      <c r="W8" s="80">
        <v>2</v>
      </c>
      <c r="X8" s="80">
        <v>2</v>
      </c>
      <c r="Y8" s="80">
        <v>2</v>
      </c>
      <c r="Z8" s="80">
        <v>2</v>
      </c>
      <c r="AA8" s="80">
        <v>2</v>
      </c>
      <c r="AB8" s="80">
        <v>3</v>
      </c>
      <c r="AC8" s="80">
        <v>3</v>
      </c>
      <c r="AD8" s="80">
        <v>2</v>
      </c>
      <c r="AE8" s="113" t="s">
        <v>217</v>
      </c>
      <c r="AF8" s="113" t="s">
        <v>217</v>
      </c>
      <c r="AG8" s="113" t="s">
        <v>217</v>
      </c>
      <c r="AH8" s="113" t="s">
        <v>217</v>
      </c>
      <c r="AI8" s="80">
        <v>3</v>
      </c>
      <c r="AJ8" s="80">
        <v>2</v>
      </c>
      <c r="AK8" s="80">
        <v>3</v>
      </c>
      <c r="AL8" s="80">
        <v>3</v>
      </c>
      <c r="AM8" s="80">
        <v>2</v>
      </c>
      <c r="AN8" s="80">
        <v>3</v>
      </c>
      <c r="AO8" s="80">
        <v>3</v>
      </c>
      <c r="AP8" s="80">
        <v>3</v>
      </c>
      <c r="AQ8" s="80">
        <v>3</v>
      </c>
      <c r="AR8" s="80">
        <v>3</v>
      </c>
      <c r="AS8" s="80">
        <v>2</v>
      </c>
      <c r="AT8" s="80">
        <v>2</v>
      </c>
      <c r="AU8" s="80">
        <v>3</v>
      </c>
      <c r="AV8" s="80">
        <v>3</v>
      </c>
      <c r="AW8" s="80">
        <v>3</v>
      </c>
      <c r="AX8" s="80">
        <v>3</v>
      </c>
      <c r="AY8" s="80">
        <v>3</v>
      </c>
      <c r="AZ8" s="113" t="s">
        <v>217</v>
      </c>
      <c r="BA8" s="113" t="s">
        <v>217</v>
      </c>
      <c r="BB8" s="80">
        <v>2</v>
      </c>
      <c r="BC8" s="80">
        <v>2</v>
      </c>
      <c r="BD8" s="80">
        <v>2</v>
      </c>
      <c r="BE8" s="80">
        <v>2</v>
      </c>
      <c r="BF8" s="80">
        <v>3</v>
      </c>
      <c r="BG8" s="80">
        <v>2</v>
      </c>
      <c r="BH8" s="80">
        <v>2</v>
      </c>
      <c r="BI8" s="80">
        <v>3</v>
      </c>
      <c r="BJ8" s="80">
        <v>3</v>
      </c>
      <c r="BK8" s="80">
        <v>3</v>
      </c>
      <c r="BL8" s="113" t="s">
        <v>217</v>
      </c>
      <c r="BM8" s="113" t="s">
        <v>217</v>
      </c>
      <c r="BN8" s="80">
        <v>5</v>
      </c>
      <c r="BO8" s="80">
        <v>5</v>
      </c>
      <c r="BP8" s="113" t="s">
        <v>217</v>
      </c>
      <c r="BQ8" s="113" t="s">
        <v>217</v>
      </c>
      <c r="BR8" s="113" t="s">
        <v>217</v>
      </c>
      <c r="BS8" s="113" t="s">
        <v>217</v>
      </c>
      <c r="BT8" s="113" t="s">
        <v>217</v>
      </c>
      <c r="BU8" s="113"/>
      <c r="BV8" s="113"/>
      <c r="BW8" s="113"/>
      <c r="BX8" s="113"/>
      <c r="BY8" s="113"/>
      <c r="BZ8" s="113"/>
      <c r="CA8" s="113"/>
      <c r="CB8" s="113"/>
      <c r="CC8" s="113" t="s">
        <v>249</v>
      </c>
      <c r="CD8" s="113" t="s">
        <v>250</v>
      </c>
      <c r="CE8" s="113" t="s">
        <v>251</v>
      </c>
      <c r="CF8" s="113" t="s">
        <v>252</v>
      </c>
      <c r="CG8" s="78"/>
    </row>
    <row r="9" ht="39" customHeight="1">
      <c r="B9" s="76" t="s">
        <v>388</v>
      </c>
    </row>
    <row r="10" spans="1:88" s="115" customFormat="1" ht="32.25" customHeight="1">
      <c r="A10" s="121">
        <v>1</v>
      </c>
      <c r="B10" s="81">
        <v>2226251606</v>
      </c>
      <c r="C10" s="82" t="s">
        <v>225</v>
      </c>
      <c r="D10" s="82" t="s">
        <v>258</v>
      </c>
      <c r="E10" s="82" t="s">
        <v>21</v>
      </c>
      <c r="F10" s="83">
        <v>30229</v>
      </c>
      <c r="G10" s="82" t="s">
        <v>19</v>
      </c>
      <c r="H10" s="82" t="s">
        <v>219</v>
      </c>
      <c r="I10" s="84">
        <v>7.2</v>
      </c>
      <c r="J10" s="84">
        <v>8.2</v>
      </c>
      <c r="K10" s="84">
        <v>8.5</v>
      </c>
      <c r="L10" s="84"/>
      <c r="M10" s="84">
        <v>7</v>
      </c>
      <c r="N10" s="84"/>
      <c r="O10" s="84"/>
      <c r="P10" s="84">
        <v>7.1</v>
      </c>
      <c r="Q10" s="84"/>
      <c r="R10" s="84"/>
      <c r="S10" s="84">
        <v>6.7</v>
      </c>
      <c r="T10" s="84"/>
      <c r="U10" s="84"/>
      <c r="V10" s="84">
        <v>7.3</v>
      </c>
      <c r="W10" s="84"/>
      <c r="X10" s="84">
        <v>6.9</v>
      </c>
      <c r="Y10" s="84">
        <v>8.1</v>
      </c>
      <c r="Z10" s="84"/>
      <c r="AA10" s="84">
        <v>8</v>
      </c>
      <c r="AB10" s="84">
        <v>8.3</v>
      </c>
      <c r="AC10" s="84">
        <v>6.2</v>
      </c>
      <c r="AD10" s="84">
        <v>8.6</v>
      </c>
      <c r="AE10" s="84">
        <v>28</v>
      </c>
      <c r="AF10" s="84">
        <v>0</v>
      </c>
      <c r="AG10" s="84">
        <v>0</v>
      </c>
      <c r="AH10" s="84">
        <v>0</v>
      </c>
      <c r="AI10" s="84">
        <v>7</v>
      </c>
      <c r="AJ10" s="84">
        <v>7.4</v>
      </c>
      <c r="AK10" s="84">
        <v>6.9</v>
      </c>
      <c r="AL10" s="84">
        <v>8.5</v>
      </c>
      <c r="AM10" s="84">
        <v>6.4</v>
      </c>
      <c r="AN10" s="84">
        <v>6.9</v>
      </c>
      <c r="AO10" s="84">
        <v>4.7</v>
      </c>
      <c r="AP10" s="84"/>
      <c r="AQ10" s="84">
        <v>8</v>
      </c>
      <c r="AR10" s="84">
        <v>6.5</v>
      </c>
      <c r="AS10" s="84">
        <v>5.2</v>
      </c>
      <c r="AT10" s="84">
        <v>6.8</v>
      </c>
      <c r="AU10" s="84">
        <v>6.4</v>
      </c>
      <c r="AV10" s="84">
        <v>5.5</v>
      </c>
      <c r="AW10" s="84">
        <v>7.8</v>
      </c>
      <c r="AX10" s="84">
        <v>6.3</v>
      </c>
      <c r="AY10" s="84">
        <v>7.5</v>
      </c>
      <c r="AZ10" s="84">
        <v>44</v>
      </c>
      <c r="BA10" s="84">
        <v>0</v>
      </c>
      <c r="BB10" s="84">
        <v>7</v>
      </c>
      <c r="BC10" s="84">
        <v>5.9</v>
      </c>
      <c r="BD10" s="84"/>
      <c r="BE10" s="84"/>
      <c r="BF10" s="84"/>
      <c r="BG10" s="84">
        <v>7.4</v>
      </c>
      <c r="BH10" s="84"/>
      <c r="BI10" s="84">
        <v>6.3</v>
      </c>
      <c r="BJ10" s="84">
        <v>4.9</v>
      </c>
      <c r="BK10" s="84">
        <v>7.7</v>
      </c>
      <c r="BL10" s="84">
        <v>15</v>
      </c>
      <c r="BM10" s="84">
        <v>0</v>
      </c>
      <c r="BN10" s="84"/>
      <c r="BO10" s="84"/>
      <c r="BP10" s="84">
        <v>0</v>
      </c>
      <c r="BQ10" s="84">
        <v>5</v>
      </c>
      <c r="BR10" s="84">
        <v>87</v>
      </c>
      <c r="BS10" s="84">
        <v>5</v>
      </c>
      <c r="BT10" s="84">
        <v>91</v>
      </c>
      <c r="BU10" s="84">
        <v>87</v>
      </c>
      <c r="BV10" s="84">
        <v>0</v>
      </c>
      <c r="BW10" s="84">
        <v>86</v>
      </c>
      <c r="BX10" s="84">
        <v>87</v>
      </c>
      <c r="BY10" s="84">
        <v>6.96</v>
      </c>
      <c r="BZ10" s="85">
        <v>2.85</v>
      </c>
      <c r="CA10" s="86">
        <v>0</v>
      </c>
      <c r="CB10" s="87" t="s">
        <v>220</v>
      </c>
      <c r="CC10" s="122">
        <v>87</v>
      </c>
      <c r="CD10" s="122">
        <v>6.96</v>
      </c>
      <c r="CE10" s="122">
        <v>2.85</v>
      </c>
      <c r="CF10" s="123" t="s">
        <v>409</v>
      </c>
      <c r="CG10" s="115">
        <v>0</v>
      </c>
      <c r="CH10" s="115">
        <v>0</v>
      </c>
      <c r="CI10" s="115">
        <v>86</v>
      </c>
      <c r="CJ10" s="124">
        <v>0</v>
      </c>
    </row>
    <row r="11" spans="1:88" s="115" customFormat="1" ht="32.25" customHeight="1">
      <c r="A11" s="121">
        <v>2</v>
      </c>
      <c r="B11" s="81">
        <v>2226261608</v>
      </c>
      <c r="C11" s="82" t="s">
        <v>262</v>
      </c>
      <c r="D11" s="82" t="s">
        <v>413</v>
      </c>
      <c r="E11" s="82" t="s">
        <v>54</v>
      </c>
      <c r="F11" s="83">
        <v>33985</v>
      </c>
      <c r="G11" s="82" t="s">
        <v>19</v>
      </c>
      <c r="H11" s="82" t="s">
        <v>219</v>
      </c>
      <c r="I11" s="84">
        <v>7.4</v>
      </c>
      <c r="J11" s="84">
        <v>7.2</v>
      </c>
      <c r="K11" s="84">
        <v>8.2</v>
      </c>
      <c r="L11" s="84"/>
      <c r="M11" s="84">
        <v>5.9</v>
      </c>
      <c r="N11" s="84"/>
      <c r="O11" s="84"/>
      <c r="P11" s="84">
        <v>6.3</v>
      </c>
      <c r="Q11" s="84"/>
      <c r="R11" s="84"/>
      <c r="S11" s="84">
        <v>6.3</v>
      </c>
      <c r="T11" s="84"/>
      <c r="U11" s="84"/>
      <c r="V11" s="84">
        <v>6.2</v>
      </c>
      <c r="W11" s="84"/>
      <c r="X11" s="84">
        <v>6.7</v>
      </c>
      <c r="Y11" s="84">
        <v>8.1</v>
      </c>
      <c r="Z11" s="84"/>
      <c r="AA11" s="84">
        <v>6.2</v>
      </c>
      <c r="AB11" s="84">
        <v>8.1</v>
      </c>
      <c r="AC11" s="84">
        <v>5.7</v>
      </c>
      <c r="AD11" s="84">
        <v>8.8</v>
      </c>
      <c r="AE11" s="84">
        <v>28</v>
      </c>
      <c r="AF11" s="84">
        <v>0</v>
      </c>
      <c r="AG11" s="84">
        <v>0</v>
      </c>
      <c r="AH11" s="84">
        <v>0</v>
      </c>
      <c r="AI11" s="84">
        <v>7.3</v>
      </c>
      <c r="AJ11" s="84">
        <v>8.3</v>
      </c>
      <c r="AK11" s="84">
        <v>7.9</v>
      </c>
      <c r="AL11" s="84">
        <v>6.7</v>
      </c>
      <c r="AM11" s="84">
        <v>6.4</v>
      </c>
      <c r="AN11" s="84">
        <v>6.2</v>
      </c>
      <c r="AO11" s="84">
        <v>5.1</v>
      </c>
      <c r="AP11" s="84"/>
      <c r="AQ11" s="84">
        <v>7.7</v>
      </c>
      <c r="AR11" s="84">
        <v>6</v>
      </c>
      <c r="AS11" s="84">
        <v>8</v>
      </c>
      <c r="AT11" s="84">
        <v>7.7</v>
      </c>
      <c r="AU11" s="84">
        <v>5.9</v>
      </c>
      <c r="AV11" s="84">
        <v>7.6</v>
      </c>
      <c r="AW11" s="84">
        <v>7.3</v>
      </c>
      <c r="AX11" s="84">
        <v>6.8</v>
      </c>
      <c r="AY11" s="84">
        <v>8.2</v>
      </c>
      <c r="AZ11" s="84">
        <v>44</v>
      </c>
      <c r="BA11" s="84">
        <v>0</v>
      </c>
      <c r="BB11" s="84">
        <v>8</v>
      </c>
      <c r="BC11" s="84">
        <v>7.6</v>
      </c>
      <c r="BD11" s="84"/>
      <c r="BE11" s="84"/>
      <c r="BF11" s="84"/>
      <c r="BG11" s="84">
        <v>5.9</v>
      </c>
      <c r="BH11" s="84"/>
      <c r="BI11" s="84">
        <v>6.1</v>
      </c>
      <c r="BJ11" s="84">
        <v>8.8</v>
      </c>
      <c r="BK11" s="84">
        <v>6.5</v>
      </c>
      <c r="BL11" s="84">
        <v>15</v>
      </c>
      <c r="BM11" s="84">
        <v>0</v>
      </c>
      <c r="BN11" s="84"/>
      <c r="BO11" s="84"/>
      <c r="BP11" s="84">
        <v>0</v>
      </c>
      <c r="BQ11" s="84">
        <v>5</v>
      </c>
      <c r="BR11" s="84">
        <v>87</v>
      </c>
      <c r="BS11" s="84">
        <v>5</v>
      </c>
      <c r="BT11" s="84">
        <v>91</v>
      </c>
      <c r="BU11" s="84">
        <v>87</v>
      </c>
      <c r="BV11" s="84">
        <v>0</v>
      </c>
      <c r="BW11" s="84">
        <v>86</v>
      </c>
      <c r="BX11" s="84">
        <v>87</v>
      </c>
      <c r="BY11" s="84">
        <v>7.04</v>
      </c>
      <c r="BZ11" s="85">
        <v>2.87</v>
      </c>
      <c r="CA11" s="86">
        <v>0</v>
      </c>
      <c r="CB11" s="87" t="s">
        <v>220</v>
      </c>
      <c r="CC11" s="122">
        <v>87</v>
      </c>
      <c r="CD11" s="122">
        <v>7.04</v>
      </c>
      <c r="CE11" s="122">
        <v>2.87</v>
      </c>
      <c r="CF11" s="123" t="s">
        <v>409</v>
      </c>
      <c r="CG11" s="115">
        <v>0</v>
      </c>
      <c r="CH11" s="115">
        <v>0</v>
      </c>
      <c r="CI11" s="115">
        <v>86</v>
      </c>
      <c r="CJ11" s="124">
        <v>0</v>
      </c>
    </row>
    <row r="12" ht="33" customHeight="1">
      <c r="BF12" s="88" t="s">
        <v>335</v>
      </c>
    </row>
    <row r="13" spans="2:66" ht="30.75" customHeight="1">
      <c r="B13" s="89" t="s">
        <v>226</v>
      </c>
      <c r="N13" s="89" t="s">
        <v>227</v>
      </c>
      <c r="AB13" s="89" t="s">
        <v>228</v>
      </c>
      <c r="AS13" s="89" t="s">
        <v>229</v>
      </c>
      <c r="BN13" s="89" t="s">
        <v>336</v>
      </c>
    </row>
    <row r="14" spans="2:45" ht="28.5" customHeight="1">
      <c r="B14" s="90"/>
      <c r="N14" s="90"/>
      <c r="AB14" s="90"/>
      <c r="AS14" s="90"/>
    </row>
    <row r="15" spans="2:45" ht="28.5" customHeight="1">
      <c r="B15" s="90"/>
      <c r="N15" s="90"/>
      <c r="AB15" s="90"/>
      <c r="AS15" s="90"/>
    </row>
    <row r="16" spans="2:45" ht="28.5" customHeight="1">
      <c r="B16" s="90"/>
      <c r="N16" s="90"/>
      <c r="AB16" s="90"/>
      <c r="AS16" s="90"/>
    </row>
    <row r="17" spans="2:45" ht="28.5" customHeight="1">
      <c r="B17" s="90"/>
      <c r="N17" s="90"/>
      <c r="AB17" s="90"/>
      <c r="AS17" s="90"/>
    </row>
    <row r="18" spans="2:66" ht="28.5" customHeight="1">
      <c r="B18" s="89" t="s">
        <v>231</v>
      </c>
      <c r="N18" s="89" t="s">
        <v>232</v>
      </c>
      <c r="AB18" s="89" t="s">
        <v>233</v>
      </c>
      <c r="AS18" s="89" t="s">
        <v>234</v>
      </c>
      <c r="BN18" s="89" t="s">
        <v>49</v>
      </c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</sheetData>
  <sheetProtection/>
  <mergeCells count="78">
    <mergeCell ref="AK6:AK7"/>
    <mergeCell ref="AL6:AL7"/>
    <mergeCell ref="AM6:AM7"/>
    <mergeCell ref="BH6:BH7"/>
    <mergeCell ref="AV6:AV7"/>
    <mergeCell ref="AW6:AW7"/>
    <mergeCell ref="AX6:AX7"/>
    <mergeCell ref="AY6:AY7"/>
    <mergeCell ref="BB6:BG6"/>
    <mergeCell ref="U6:W6"/>
    <mergeCell ref="Y6:Z6"/>
    <mergeCell ref="AI6:AI7"/>
    <mergeCell ref="AJ6:AJ7"/>
    <mergeCell ref="BN5:BO5"/>
    <mergeCell ref="BP5:BP7"/>
    <mergeCell ref="BQ5:BQ7"/>
    <mergeCell ref="AN6:AN7"/>
    <mergeCell ref="BI6:BI7"/>
    <mergeCell ref="BJ6:BJ7"/>
    <mergeCell ref="CJ5:CJ6"/>
    <mergeCell ref="I6:I7"/>
    <mergeCell ref="J6:J7"/>
    <mergeCell ref="K6:K7"/>
    <mergeCell ref="L6:N6"/>
    <mergeCell ref="O6:Q6"/>
    <mergeCell ref="R6:T6"/>
    <mergeCell ref="BH5:BI5"/>
    <mergeCell ref="BL5:BL7"/>
    <mergeCell ref="BM5:BM7"/>
    <mergeCell ref="BK6:BK7"/>
    <mergeCell ref="AS6:AS7"/>
    <mergeCell ref="AT6:AT7"/>
    <mergeCell ref="AU6:AU7"/>
    <mergeCell ref="CC4:CF7"/>
    <mergeCell ref="CI4:CI6"/>
    <mergeCell ref="CA5:CA6"/>
    <mergeCell ref="CB5:CB6"/>
    <mergeCell ref="CH5:CH6"/>
    <mergeCell ref="AD6:AD7"/>
    <mergeCell ref="BX4:BX6"/>
    <mergeCell ref="BY4:BY6"/>
    <mergeCell ref="BZ4:BZ6"/>
    <mergeCell ref="BN6:BN7"/>
    <mergeCell ref="BO6:BO7"/>
    <mergeCell ref="AK5:AM5"/>
    <mergeCell ref="AP5:AQ5"/>
    <mergeCell ref="AS5:AV5"/>
    <mergeCell ref="AZ5:AZ7"/>
    <mergeCell ref="BU4:BU7"/>
    <mergeCell ref="BV4:BV7"/>
    <mergeCell ref="I5:K5"/>
    <mergeCell ref="L5:W5"/>
    <mergeCell ref="Y5:AA5"/>
    <mergeCell ref="AB5:AD5"/>
    <mergeCell ref="AE5:AE7"/>
    <mergeCell ref="AA6:AA7"/>
    <mergeCell ref="AB6:AB7"/>
    <mergeCell ref="AC6:AC7"/>
    <mergeCell ref="AI5:AJ5"/>
    <mergeCell ref="BR4:BR7"/>
    <mergeCell ref="BS4:BS7"/>
    <mergeCell ref="BT4:BT7"/>
    <mergeCell ref="BA5:BA7"/>
    <mergeCell ref="BB5:BG5"/>
    <mergeCell ref="AO6:AO7"/>
    <mergeCell ref="AP6:AP7"/>
    <mergeCell ref="AQ6:AQ7"/>
    <mergeCell ref="AR6:AR7"/>
    <mergeCell ref="BW4:BW7"/>
    <mergeCell ref="B4:H7"/>
    <mergeCell ref="I4:AF4"/>
    <mergeCell ref="AG4:AH4"/>
    <mergeCell ref="AI4:BA4"/>
    <mergeCell ref="BB4:BM4"/>
    <mergeCell ref="BN4:BQ4"/>
    <mergeCell ref="AF5:AF7"/>
    <mergeCell ref="AG5:AG7"/>
    <mergeCell ref="AH5:AH7"/>
  </mergeCells>
  <conditionalFormatting sqref="CA10">
    <cfRule type="cellIs" priority="2" dxfId="0" operator="greaterThan" stopIfTrue="1">
      <formula>0.05</formula>
    </cfRule>
  </conditionalFormatting>
  <conditionalFormatting sqref="CA11">
    <cfRule type="cellIs" priority="1" dxfId="0" operator="greaterThan" stopIfTrue="1">
      <formula>0.05</formula>
    </cfRule>
  </conditionalFormatting>
  <printOptions/>
  <pageMargins left="0.07874015748031496" right="0" top="0.1968503937007874" bottom="0" header="0" footer="0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18"/>
  <sheetViews>
    <sheetView showGridLines="0" zoomScalePageLayoutView="0" workbookViewId="0" topLeftCell="A1">
      <pane xSplit="6" ySplit="8" topLeftCell="AC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Q12" sqref="AQ12"/>
    </sheetView>
  </sheetViews>
  <sheetFormatPr defaultColWidth="9.140625" defaultRowHeight="15"/>
  <cols>
    <col min="1" max="1" width="3.140625" style="117" customWidth="1"/>
    <col min="2" max="2" width="9.140625" style="117" customWidth="1"/>
    <col min="3" max="3" width="4.7109375" style="117" customWidth="1"/>
    <col min="4" max="4" width="7.421875" style="117" customWidth="1"/>
    <col min="5" max="5" width="5.7109375" style="117" customWidth="1"/>
    <col min="6" max="7" width="10.7109375" style="117" hidden="1" customWidth="1"/>
    <col min="8" max="8" width="23.57421875" style="117" hidden="1" customWidth="1"/>
    <col min="9" max="11" width="4.00390625" style="117" customWidth="1"/>
    <col min="12" max="12" width="3.421875" style="117" customWidth="1"/>
    <col min="13" max="13" width="4.00390625" style="117" customWidth="1"/>
    <col min="14" max="15" width="3.57421875" style="117" customWidth="1"/>
    <col min="16" max="16" width="4.00390625" style="117" customWidth="1"/>
    <col min="17" max="18" width="3.28125" style="117" customWidth="1"/>
    <col min="19" max="19" width="4.00390625" style="117" customWidth="1"/>
    <col min="20" max="21" width="3.421875" style="117" customWidth="1"/>
    <col min="22" max="22" width="4.00390625" style="117" customWidth="1"/>
    <col min="23" max="23" width="3.421875" style="117" customWidth="1"/>
    <col min="24" max="24" width="4.00390625" style="117" customWidth="1"/>
    <col min="25" max="25" width="3.7109375" style="117" customWidth="1"/>
    <col min="26" max="26" width="3.57421875" style="117" customWidth="1"/>
    <col min="27" max="30" width="4.00390625" style="117" customWidth="1"/>
    <col min="31" max="34" width="6.140625" style="117" hidden="1" customWidth="1"/>
    <col min="35" max="41" width="3.8515625" style="117" customWidth="1"/>
    <col min="42" max="42" width="3.28125" style="117" customWidth="1"/>
    <col min="43" max="50" width="3.8515625" style="117" customWidth="1"/>
    <col min="51" max="51" width="3.28125" style="117" customWidth="1"/>
    <col min="52" max="53" width="7.7109375" style="117" hidden="1" customWidth="1"/>
    <col min="54" max="63" width="3.421875" style="117" customWidth="1"/>
    <col min="64" max="65" width="7.7109375" style="117" hidden="1" customWidth="1"/>
    <col min="66" max="66" width="3.57421875" style="117" customWidth="1"/>
    <col min="67" max="67" width="3.28125" style="117" customWidth="1"/>
    <col min="68" max="72" width="7.7109375" style="117" hidden="1" customWidth="1"/>
    <col min="73" max="76" width="3.421875" style="117" customWidth="1"/>
    <col min="77" max="77" width="4.421875" style="117" customWidth="1"/>
    <col min="78" max="78" width="3.8515625" style="117" customWidth="1"/>
    <col min="79" max="79" width="3.7109375" style="117" customWidth="1"/>
    <col min="80" max="80" width="5.28125" style="117" customWidth="1"/>
    <col min="81" max="83" width="7.7109375" style="117" hidden="1" customWidth="1"/>
    <col min="84" max="84" width="41.8515625" style="117" hidden="1" customWidth="1"/>
    <col min="85" max="85" width="7.140625" style="117" hidden="1" customWidth="1"/>
    <col min="86" max="89" width="9.140625" style="117" hidden="1" customWidth="1"/>
    <col min="90" max="90" width="0" style="117" hidden="1" customWidth="1"/>
    <col min="91" max="16384" width="9.140625" style="117" customWidth="1"/>
  </cols>
  <sheetData>
    <row r="1" spans="2:27" s="115" customFormat="1" ht="36" customHeight="1">
      <c r="B1" s="75" t="s">
        <v>70</v>
      </c>
      <c r="AA1" s="76" t="s">
        <v>299</v>
      </c>
    </row>
    <row r="2" spans="2:38" s="115" customFormat="1" ht="29.25" customHeight="1">
      <c r="B2" s="75" t="s">
        <v>71</v>
      </c>
      <c r="AL2" s="76" t="s">
        <v>40</v>
      </c>
    </row>
    <row r="3" s="115" customFormat="1" ht="30.75" customHeight="1">
      <c r="AA3" s="74" t="s">
        <v>300</v>
      </c>
    </row>
    <row r="4" spans="1:87" ht="46.5" customHeight="1">
      <c r="A4" s="116"/>
      <c r="B4" s="432" t="s">
        <v>72</v>
      </c>
      <c r="C4" s="432"/>
      <c r="D4" s="432"/>
      <c r="E4" s="432"/>
      <c r="F4" s="432"/>
      <c r="G4" s="432"/>
      <c r="H4" s="432"/>
      <c r="I4" s="432" t="s">
        <v>73</v>
      </c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 t="s">
        <v>74</v>
      </c>
      <c r="AH4" s="432"/>
      <c r="AI4" s="432" t="s">
        <v>75</v>
      </c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 t="s">
        <v>76</v>
      </c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 t="s">
        <v>77</v>
      </c>
      <c r="BO4" s="432"/>
      <c r="BP4" s="432"/>
      <c r="BQ4" s="432"/>
      <c r="BR4" s="432" t="s">
        <v>78</v>
      </c>
      <c r="BS4" s="432" t="s">
        <v>79</v>
      </c>
      <c r="BT4" s="432" t="s">
        <v>80</v>
      </c>
      <c r="BU4" s="429" t="s">
        <v>78</v>
      </c>
      <c r="BV4" s="429" t="s">
        <v>79</v>
      </c>
      <c r="BW4" s="429" t="s">
        <v>80</v>
      </c>
      <c r="BX4" s="433" t="s">
        <v>81</v>
      </c>
      <c r="BY4" s="435" t="s">
        <v>82</v>
      </c>
      <c r="BZ4" s="435" t="s">
        <v>83</v>
      </c>
      <c r="CA4" s="77"/>
      <c r="CB4" s="77"/>
      <c r="CC4" s="432" t="s">
        <v>237</v>
      </c>
      <c r="CD4" s="432"/>
      <c r="CE4" s="432"/>
      <c r="CF4" s="432"/>
      <c r="CG4" s="78"/>
      <c r="CI4" s="437" t="s">
        <v>80</v>
      </c>
    </row>
    <row r="5" spans="1:88" ht="78.75" customHeight="1">
      <c r="A5" s="118" t="s">
        <v>247</v>
      </c>
      <c r="B5" s="432"/>
      <c r="C5" s="432"/>
      <c r="D5" s="432"/>
      <c r="E5" s="432"/>
      <c r="F5" s="432"/>
      <c r="G5" s="432"/>
      <c r="H5" s="432"/>
      <c r="I5" s="432" t="s">
        <v>85</v>
      </c>
      <c r="J5" s="432"/>
      <c r="K5" s="432"/>
      <c r="L5" s="432" t="s">
        <v>301</v>
      </c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113" t="s">
        <v>87</v>
      </c>
      <c r="Y5" s="432" t="s">
        <v>88</v>
      </c>
      <c r="Z5" s="432"/>
      <c r="AA5" s="432"/>
      <c r="AB5" s="432" t="s">
        <v>89</v>
      </c>
      <c r="AC5" s="432"/>
      <c r="AD5" s="432"/>
      <c r="AE5" s="432" t="s">
        <v>91</v>
      </c>
      <c r="AF5" s="432" t="s">
        <v>92</v>
      </c>
      <c r="AG5" s="432" t="s">
        <v>97</v>
      </c>
      <c r="AH5" s="432" t="s">
        <v>98</v>
      </c>
      <c r="AI5" s="432" t="s">
        <v>99</v>
      </c>
      <c r="AJ5" s="432"/>
      <c r="AK5" s="432" t="s">
        <v>100</v>
      </c>
      <c r="AL5" s="432"/>
      <c r="AM5" s="432"/>
      <c r="AN5" s="113" t="s">
        <v>101</v>
      </c>
      <c r="AO5" s="113" t="s">
        <v>103</v>
      </c>
      <c r="AP5" s="432" t="s">
        <v>104</v>
      </c>
      <c r="AQ5" s="432"/>
      <c r="AR5" s="113" t="s">
        <v>302</v>
      </c>
      <c r="AS5" s="432" t="s">
        <v>102</v>
      </c>
      <c r="AT5" s="432"/>
      <c r="AU5" s="432"/>
      <c r="AV5" s="432"/>
      <c r="AW5" s="113" t="s">
        <v>105</v>
      </c>
      <c r="AX5" s="113" t="s">
        <v>106</v>
      </c>
      <c r="AY5" s="113" t="s">
        <v>107</v>
      </c>
      <c r="AZ5" s="432" t="s">
        <v>109</v>
      </c>
      <c r="BA5" s="432" t="s">
        <v>110</v>
      </c>
      <c r="BB5" s="432" t="s">
        <v>303</v>
      </c>
      <c r="BC5" s="432"/>
      <c r="BD5" s="432"/>
      <c r="BE5" s="432"/>
      <c r="BF5" s="432"/>
      <c r="BG5" s="432"/>
      <c r="BH5" s="432" t="s">
        <v>304</v>
      </c>
      <c r="BI5" s="432"/>
      <c r="BJ5" s="113" t="s">
        <v>305</v>
      </c>
      <c r="BK5" s="113" t="s">
        <v>111</v>
      </c>
      <c r="BL5" s="432" t="s">
        <v>113</v>
      </c>
      <c r="BM5" s="432" t="s">
        <v>114</v>
      </c>
      <c r="BN5" s="432" t="s">
        <v>306</v>
      </c>
      <c r="BO5" s="432"/>
      <c r="BP5" s="432" t="s">
        <v>116</v>
      </c>
      <c r="BQ5" s="432" t="s">
        <v>117</v>
      </c>
      <c r="BR5" s="432"/>
      <c r="BS5" s="432"/>
      <c r="BT5" s="432"/>
      <c r="BU5" s="430"/>
      <c r="BV5" s="430"/>
      <c r="BW5" s="430"/>
      <c r="BX5" s="434"/>
      <c r="BY5" s="436"/>
      <c r="BZ5" s="436"/>
      <c r="CA5" s="439" t="s">
        <v>307</v>
      </c>
      <c r="CB5" s="439" t="s">
        <v>308</v>
      </c>
      <c r="CC5" s="432"/>
      <c r="CD5" s="432"/>
      <c r="CE5" s="432"/>
      <c r="CF5" s="432"/>
      <c r="CG5" s="119"/>
      <c r="CH5" s="441" t="s">
        <v>407</v>
      </c>
      <c r="CI5" s="438"/>
      <c r="CJ5" s="442" t="s">
        <v>408</v>
      </c>
    </row>
    <row r="6" spans="1:88" ht="54.75" customHeight="1">
      <c r="A6" s="118"/>
      <c r="B6" s="432"/>
      <c r="C6" s="432"/>
      <c r="D6" s="432"/>
      <c r="E6" s="432"/>
      <c r="F6" s="432"/>
      <c r="G6" s="432"/>
      <c r="H6" s="432"/>
      <c r="I6" s="432" t="s">
        <v>118</v>
      </c>
      <c r="J6" s="432" t="s">
        <v>119</v>
      </c>
      <c r="K6" s="432" t="s">
        <v>120</v>
      </c>
      <c r="L6" s="432" t="s">
        <v>309</v>
      </c>
      <c r="M6" s="432"/>
      <c r="N6" s="432"/>
      <c r="O6" s="432" t="s">
        <v>310</v>
      </c>
      <c r="P6" s="432"/>
      <c r="Q6" s="432"/>
      <c r="R6" s="432" t="s">
        <v>311</v>
      </c>
      <c r="S6" s="432"/>
      <c r="T6" s="432"/>
      <c r="U6" s="432" t="s">
        <v>312</v>
      </c>
      <c r="V6" s="432"/>
      <c r="W6" s="432"/>
      <c r="X6" s="113" t="s">
        <v>123</v>
      </c>
      <c r="Y6" s="432" t="s">
        <v>313</v>
      </c>
      <c r="Z6" s="432"/>
      <c r="AA6" s="432" t="s">
        <v>314</v>
      </c>
      <c r="AB6" s="432" t="s">
        <v>127</v>
      </c>
      <c r="AC6" s="432" t="s">
        <v>129</v>
      </c>
      <c r="AD6" s="432" t="s">
        <v>130</v>
      </c>
      <c r="AE6" s="432"/>
      <c r="AF6" s="432"/>
      <c r="AG6" s="432"/>
      <c r="AH6" s="432"/>
      <c r="AI6" s="432" t="s">
        <v>163</v>
      </c>
      <c r="AJ6" s="432" t="s">
        <v>164</v>
      </c>
      <c r="AK6" s="432" t="s">
        <v>165</v>
      </c>
      <c r="AL6" s="432" t="s">
        <v>315</v>
      </c>
      <c r="AM6" s="432" t="s">
        <v>167</v>
      </c>
      <c r="AN6" s="432" t="s">
        <v>169</v>
      </c>
      <c r="AO6" s="432" t="s">
        <v>176</v>
      </c>
      <c r="AP6" s="432" t="s">
        <v>177</v>
      </c>
      <c r="AQ6" s="432" t="s">
        <v>178</v>
      </c>
      <c r="AR6" s="432" t="s">
        <v>316</v>
      </c>
      <c r="AS6" s="432" t="s">
        <v>172</v>
      </c>
      <c r="AT6" s="432" t="s">
        <v>173</v>
      </c>
      <c r="AU6" s="432" t="s">
        <v>174</v>
      </c>
      <c r="AV6" s="432" t="s">
        <v>175</v>
      </c>
      <c r="AW6" s="432" t="s">
        <v>180</v>
      </c>
      <c r="AX6" s="432" t="s">
        <v>181</v>
      </c>
      <c r="AY6" s="432" t="s">
        <v>182</v>
      </c>
      <c r="AZ6" s="432"/>
      <c r="BA6" s="432"/>
      <c r="BB6" s="432" t="s">
        <v>317</v>
      </c>
      <c r="BC6" s="432"/>
      <c r="BD6" s="432"/>
      <c r="BE6" s="432"/>
      <c r="BF6" s="432"/>
      <c r="BG6" s="432"/>
      <c r="BH6" s="432" t="s">
        <v>318</v>
      </c>
      <c r="BI6" s="432" t="s">
        <v>207</v>
      </c>
      <c r="BJ6" s="432" t="s">
        <v>319</v>
      </c>
      <c r="BK6" s="432" t="s">
        <v>184</v>
      </c>
      <c r="BL6" s="432"/>
      <c r="BM6" s="432"/>
      <c r="BN6" s="432" t="s">
        <v>191</v>
      </c>
      <c r="BO6" s="432" t="s">
        <v>50</v>
      </c>
      <c r="BP6" s="432"/>
      <c r="BQ6" s="432"/>
      <c r="BR6" s="432"/>
      <c r="BS6" s="432"/>
      <c r="BT6" s="432"/>
      <c r="BU6" s="430"/>
      <c r="BV6" s="430"/>
      <c r="BW6" s="430"/>
      <c r="BX6" s="434"/>
      <c r="BY6" s="436"/>
      <c r="BZ6" s="436"/>
      <c r="CA6" s="440"/>
      <c r="CB6" s="440"/>
      <c r="CC6" s="432"/>
      <c r="CD6" s="432"/>
      <c r="CE6" s="432"/>
      <c r="CF6" s="432"/>
      <c r="CG6" s="119"/>
      <c r="CH6" s="441"/>
      <c r="CI6" s="438"/>
      <c r="CJ6" s="442"/>
    </row>
    <row r="7" spans="1:85" ht="43.5" customHeight="1">
      <c r="A7" s="118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113" t="s">
        <v>320</v>
      </c>
      <c r="M7" s="113" t="s">
        <v>321</v>
      </c>
      <c r="N7" s="113" t="s">
        <v>322</v>
      </c>
      <c r="O7" s="113" t="s">
        <v>323</v>
      </c>
      <c r="P7" s="113" t="s">
        <v>324</v>
      </c>
      <c r="Q7" s="113" t="s">
        <v>325</v>
      </c>
      <c r="R7" s="113" t="s">
        <v>326</v>
      </c>
      <c r="S7" s="113" t="s">
        <v>327</v>
      </c>
      <c r="T7" s="113" t="s">
        <v>328</v>
      </c>
      <c r="U7" s="113" t="s">
        <v>329</v>
      </c>
      <c r="V7" s="113" t="s">
        <v>330</v>
      </c>
      <c r="W7" s="113" t="s">
        <v>331</v>
      </c>
      <c r="X7" s="113" t="s">
        <v>193</v>
      </c>
      <c r="Y7" s="113" t="s">
        <v>194</v>
      </c>
      <c r="Z7" s="113" t="s">
        <v>195</v>
      </c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113" t="s">
        <v>248</v>
      </c>
      <c r="BC7" s="113" t="s">
        <v>189</v>
      </c>
      <c r="BD7" s="113" t="s">
        <v>332</v>
      </c>
      <c r="BE7" s="113" t="s">
        <v>333</v>
      </c>
      <c r="BF7" s="113" t="s">
        <v>334</v>
      </c>
      <c r="BG7" s="113" t="s">
        <v>209</v>
      </c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1"/>
      <c r="BV7" s="431"/>
      <c r="BW7" s="431"/>
      <c r="BX7" s="114"/>
      <c r="BY7" s="79"/>
      <c r="BZ7" s="79"/>
      <c r="CA7" s="79"/>
      <c r="CB7" s="79"/>
      <c r="CC7" s="432"/>
      <c r="CD7" s="432"/>
      <c r="CE7" s="432"/>
      <c r="CF7" s="432"/>
      <c r="CG7" s="78"/>
    </row>
    <row r="8" spans="1:85" ht="29.25" customHeight="1">
      <c r="A8" s="120"/>
      <c r="B8" s="113" t="s">
        <v>210</v>
      </c>
      <c r="C8" s="113" t="s">
        <v>211</v>
      </c>
      <c r="D8" s="113" t="s">
        <v>212</v>
      </c>
      <c r="E8" s="113" t="s">
        <v>213</v>
      </c>
      <c r="F8" s="113" t="s">
        <v>214</v>
      </c>
      <c r="G8" s="113" t="s">
        <v>215</v>
      </c>
      <c r="H8" s="113" t="s">
        <v>216</v>
      </c>
      <c r="I8" s="80">
        <v>2</v>
      </c>
      <c r="J8" s="80">
        <v>2</v>
      </c>
      <c r="K8" s="80">
        <v>2</v>
      </c>
      <c r="L8" s="80">
        <v>2</v>
      </c>
      <c r="M8" s="80">
        <v>2</v>
      </c>
      <c r="N8" s="80">
        <v>2</v>
      </c>
      <c r="O8" s="80">
        <v>2</v>
      </c>
      <c r="P8" s="80">
        <v>2</v>
      </c>
      <c r="Q8" s="80">
        <v>2</v>
      </c>
      <c r="R8" s="80">
        <v>2</v>
      </c>
      <c r="S8" s="80">
        <v>2</v>
      </c>
      <c r="T8" s="80">
        <v>2</v>
      </c>
      <c r="U8" s="80">
        <v>2</v>
      </c>
      <c r="V8" s="80">
        <v>2</v>
      </c>
      <c r="W8" s="80">
        <v>2</v>
      </c>
      <c r="X8" s="80">
        <v>2</v>
      </c>
      <c r="Y8" s="80">
        <v>2</v>
      </c>
      <c r="Z8" s="80">
        <v>2</v>
      </c>
      <c r="AA8" s="80">
        <v>2</v>
      </c>
      <c r="AB8" s="80">
        <v>3</v>
      </c>
      <c r="AC8" s="80">
        <v>3</v>
      </c>
      <c r="AD8" s="80">
        <v>2</v>
      </c>
      <c r="AE8" s="113" t="s">
        <v>217</v>
      </c>
      <c r="AF8" s="113" t="s">
        <v>217</v>
      </c>
      <c r="AG8" s="113" t="s">
        <v>217</v>
      </c>
      <c r="AH8" s="113" t="s">
        <v>217</v>
      </c>
      <c r="AI8" s="80">
        <v>3</v>
      </c>
      <c r="AJ8" s="80">
        <v>2</v>
      </c>
      <c r="AK8" s="80">
        <v>3</v>
      </c>
      <c r="AL8" s="80">
        <v>3</v>
      </c>
      <c r="AM8" s="80">
        <v>2</v>
      </c>
      <c r="AN8" s="80">
        <v>3</v>
      </c>
      <c r="AO8" s="80">
        <v>3</v>
      </c>
      <c r="AP8" s="80">
        <v>3</v>
      </c>
      <c r="AQ8" s="80">
        <v>3</v>
      </c>
      <c r="AR8" s="80">
        <v>3</v>
      </c>
      <c r="AS8" s="80">
        <v>2</v>
      </c>
      <c r="AT8" s="80">
        <v>2</v>
      </c>
      <c r="AU8" s="80">
        <v>3</v>
      </c>
      <c r="AV8" s="80">
        <v>3</v>
      </c>
      <c r="AW8" s="80">
        <v>3</v>
      </c>
      <c r="AX8" s="80">
        <v>3</v>
      </c>
      <c r="AY8" s="80">
        <v>3</v>
      </c>
      <c r="AZ8" s="113" t="s">
        <v>217</v>
      </c>
      <c r="BA8" s="113" t="s">
        <v>217</v>
      </c>
      <c r="BB8" s="80">
        <v>2</v>
      </c>
      <c r="BC8" s="80">
        <v>2</v>
      </c>
      <c r="BD8" s="80">
        <v>2</v>
      </c>
      <c r="BE8" s="80">
        <v>2</v>
      </c>
      <c r="BF8" s="80">
        <v>3</v>
      </c>
      <c r="BG8" s="80">
        <v>2</v>
      </c>
      <c r="BH8" s="80">
        <v>2</v>
      </c>
      <c r="BI8" s="80">
        <v>3</v>
      </c>
      <c r="BJ8" s="80">
        <v>3</v>
      </c>
      <c r="BK8" s="80">
        <v>3</v>
      </c>
      <c r="BL8" s="113" t="s">
        <v>217</v>
      </c>
      <c r="BM8" s="113" t="s">
        <v>217</v>
      </c>
      <c r="BN8" s="80">
        <v>5</v>
      </c>
      <c r="BO8" s="80">
        <v>5</v>
      </c>
      <c r="BP8" s="113" t="s">
        <v>217</v>
      </c>
      <c r="BQ8" s="113" t="s">
        <v>217</v>
      </c>
      <c r="BR8" s="113" t="s">
        <v>217</v>
      </c>
      <c r="BS8" s="113" t="s">
        <v>217</v>
      </c>
      <c r="BT8" s="113" t="s">
        <v>217</v>
      </c>
      <c r="BU8" s="113"/>
      <c r="BV8" s="113"/>
      <c r="BW8" s="113"/>
      <c r="BX8" s="113"/>
      <c r="BY8" s="113"/>
      <c r="BZ8" s="113"/>
      <c r="CA8" s="113"/>
      <c r="CB8" s="113"/>
      <c r="CC8" s="113" t="s">
        <v>249</v>
      </c>
      <c r="CD8" s="113" t="s">
        <v>250</v>
      </c>
      <c r="CE8" s="113" t="s">
        <v>251</v>
      </c>
      <c r="CF8" s="113" t="s">
        <v>252</v>
      </c>
      <c r="CG8" s="78"/>
    </row>
    <row r="9" ht="39" customHeight="1">
      <c r="B9" s="76" t="s">
        <v>388</v>
      </c>
    </row>
    <row r="10" spans="1:88" s="115" customFormat="1" ht="32.25" customHeight="1">
      <c r="A10" s="121">
        <v>1</v>
      </c>
      <c r="B10" s="81">
        <v>2226261482</v>
      </c>
      <c r="C10" s="82" t="s">
        <v>257</v>
      </c>
      <c r="D10" s="82" t="s">
        <v>261</v>
      </c>
      <c r="E10" s="82" t="s">
        <v>277</v>
      </c>
      <c r="F10" s="83">
        <v>34548</v>
      </c>
      <c r="G10" s="82" t="s">
        <v>19</v>
      </c>
      <c r="H10" s="82" t="s">
        <v>219</v>
      </c>
      <c r="I10" s="84">
        <v>7.2</v>
      </c>
      <c r="J10" s="84">
        <v>6.3</v>
      </c>
      <c r="K10" s="84">
        <v>7.4</v>
      </c>
      <c r="L10" s="84"/>
      <c r="M10" s="84">
        <v>5.8</v>
      </c>
      <c r="N10" s="84"/>
      <c r="O10" s="84"/>
      <c r="P10" s="84">
        <v>5.5</v>
      </c>
      <c r="Q10" s="84"/>
      <c r="R10" s="84"/>
      <c r="S10" s="84">
        <v>5.9</v>
      </c>
      <c r="T10" s="84"/>
      <c r="U10" s="84"/>
      <c r="V10" s="84">
        <v>6.4</v>
      </c>
      <c r="W10" s="84"/>
      <c r="X10" s="84">
        <v>8.2</v>
      </c>
      <c r="Y10" s="84">
        <v>8.9</v>
      </c>
      <c r="Z10" s="84"/>
      <c r="AA10" s="84">
        <v>6.3</v>
      </c>
      <c r="AB10" s="84">
        <v>8.1</v>
      </c>
      <c r="AC10" s="84">
        <v>5.7</v>
      </c>
      <c r="AD10" s="84">
        <v>7.8</v>
      </c>
      <c r="AE10" s="84">
        <v>28</v>
      </c>
      <c r="AF10" s="84">
        <v>0</v>
      </c>
      <c r="AG10" s="84">
        <v>0</v>
      </c>
      <c r="AH10" s="84">
        <v>0</v>
      </c>
      <c r="AI10" s="84">
        <v>5.1</v>
      </c>
      <c r="AJ10" s="84">
        <v>6.2</v>
      </c>
      <c r="AK10" s="84">
        <v>4.4</v>
      </c>
      <c r="AL10" s="84">
        <v>5.8</v>
      </c>
      <c r="AM10" s="84">
        <v>6.3</v>
      </c>
      <c r="AN10" s="84">
        <v>5.7</v>
      </c>
      <c r="AO10" s="84">
        <v>5.2</v>
      </c>
      <c r="AP10" s="84"/>
      <c r="AQ10" s="84">
        <v>7</v>
      </c>
      <c r="AR10" s="84">
        <v>5.9</v>
      </c>
      <c r="AS10" s="84">
        <v>6.4</v>
      </c>
      <c r="AT10" s="84">
        <v>7</v>
      </c>
      <c r="AU10" s="84">
        <v>5.2</v>
      </c>
      <c r="AV10" s="84">
        <v>6</v>
      </c>
      <c r="AW10" s="84">
        <v>6.1</v>
      </c>
      <c r="AX10" s="84">
        <v>4.7</v>
      </c>
      <c r="AY10" s="84">
        <v>8.3</v>
      </c>
      <c r="AZ10" s="84">
        <v>44</v>
      </c>
      <c r="BA10" s="84">
        <v>0</v>
      </c>
      <c r="BB10" s="84">
        <v>5.2</v>
      </c>
      <c r="BC10" s="84">
        <v>6.9</v>
      </c>
      <c r="BD10" s="84"/>
      <c r="BE10" s="84"/>
      <c r="BF10" s="84"/>
      <c r="BG10" s="84">
        <v>6.5</v>
      </c>
      <c r="BH10" s="84"/>
      <c r="BI10" s="84">
        <v>5</v>
      </c>
      <c r="BJ10" s="84">
        <v>5.7</v>
      </c>
      <c r="BK10" s="84">
        <v>6.5</v>
      </c>
      <c r="BL10" s="84">
        <v>15</v>
      </c>
      <c r="BM10" s="84">
        <v>0</v>
      </c>
      <c r="BN10" s="84" t="s">
        <v>15</v>
      </c>
      <c r="BO10" s="84"/>
      <c r="BP10" s="84">
        <v>0</v>
      </c>
      <c r="BQ10" s="84">
        <v>5</v>
      </c>
      <c r="BR10" s="84">
        <v>87</v>
      </c>
      <c r="BS10" s="84">
        <v>5</v>
      </c>
      <c r="BT10" s="84">
        <v>91</v>
      </c>
      <c r="BU10" s="84">
        <v>87</v>
      </c>
      <c r="BV10" s="84">
        <v>0</v>
      </c>
      <c r="BW10" s="84">
        <v>86</v>
      </c>
      <c r="BX10" s="84">
        <v>87</v>
      </c>
      <c r="BY10" s="84">
        <v>5.89</v>
      </c>
      <c r="BZ10" s="85">
        <v>2.22</v>
      </c>
      <c r="CA10" s="86">
        <v>0</v>
      </c>
      <c r="CB10" s="87" t="s">
        <v>220</v>
      </c>
      <c r="CC10" s="84">
        <v>92</v>
      </c>
      <c r="CD10" s="84">
        <v>5.89</v>
      </c>
      <c r="CE10" s="84">
        <v>2.22</v>
      </c>
      <c r="CF10" s="82" t="s">
        <v>409</v>
      </c>
      <c r="CG10" s="115">
        <v>0</v>
      </c>
      <c r="CH10" s="115">
        <v>0</v>
      </c>
      <c r="CI10" s="115">
        <v>86</v>
      </c>
      <c r="CJ10" s="124">
        <v>0</v>
      </c>
    </row>
    <row r="11" spans="1:88" s="115" customFormat="1" ht="31.5" customHeight="1">
      <c r="A11" s="121">
        <v>2</v>
      </c>
      <c r="B11" s="81">
        <v>2226261483</v>
      </c>
      <c r="C11" s="82" t="s">
        <v>225</v>
      </c>
      <c r="D11" s="82" t="s">
        <v>223</v>
      </c>
      <c r="E11" s="82" t="s">
        <v>56</v>
      </c>
      <c r="F11" s="83">
        <v>33419</v>
      </c>
      <c r="G11" s="82" t="s">
        <v>19</v>
      </c>
      <c r="H11" s="82" t="s">
        <v>219</v>
      </c>
      <c r="I11" s="84">
        <v>9</v>
      </c>
      <c r="J11" s="84">
        <v>8.4</v>
      </c>
      <c r="K11" s="84">
        <v>8.2</v>
      </c>
      <c r="L11" s="84"/>
      <c r="M11" s="84">
        <v>6.5</v>
      </c>
      <c r="N11" s="84"/>
      <c r="O11" s="84"/>
      <c r="P11" s="84">
        <v>6.5</v>
      </c>
      <c r="Q11" s="84"/>
      <c r="R11" s="84"/>
      <c r="S11" s="84">
        <v>6.7</v>
      </c>
      <c r="T11" s="84"/>
      <c r="U11" s="84"/>
      <c r="V11" s="84">
        <v>6.8</v>
      </c>
      <c r="W11" s="84"/>
      <c r="X11" s="84">
        <v>6.5</v>
      </c>
      <c r="Y11" s="84">
        <v>8.8</v>
      </c>
      <c r="Z11" s="84"/>
      <c r="AA11" s="84">
        <v>8.4</v>
      </c>
      <c r="AB11" s="84">
        <v>8.8</v>
      </c>
      <c r="AC11" s="84">
        <v>7.5</v>
      </c>
      <c r="AD11" s="84">
        <v>8.6</v>
      </c>
      <c r="AE11" s="84">
        <v>28</v>
      </c>
      <c r="AF11" s="84">
        <v>0</v>
      </c>
      <c r="AG11" s="84">
        <v>0</v>
      </c>
      <c r="AH11" s="84">
        <v>0</v>
      </c>
      <c r="AI11" s="84">
        <v>6</v>
      </c>
      <c r="AJ11" s="84">
        <v>5.2</v>
      </c>
      <c r="AK11" s="84">
        <v>4.9</v>
      </c>
      <c r="AL11" s="84">
        <v>6.5</v>
      </c>
      <c r="AM11" s="84">
        <v>6.9</v>
      </c>
      <c r="AN11" s="84">
        <v>6.3</v>
      </c>
      <c r="AO11" s="84">
        <v>6</v>
      </c>
      <c r="AP11" s="84"/>
      <c r="AQ11" s="84">
        <v>8.2</v>
      </c>
      <c r="AR11" s="84">
        <v>5.6</v>
      </c>
      <c r="AS11" s="84">
        <v>6.8</v>
      </c>
      <c r="AT11" s="84">
        <v>6.4</v>
      </c>
      <c r="AU11" s="84">
        <v>5.7</v>
      </c>
      <c r="AV11" s="84">
        <v>6.8</v>
      </c>
      <c r="AW11" s="84">
        <v>6.2</v>
      </c>
      <c r="AX11" s="84">
        <v>5</v>
      </c>
      <c r="AY11" s="84">
        <v>9.7</v>
      </c>
      <c r="AZ11" s="84">
        <v>44</v>
      </c>
      <c r="BA11" s="84">
        <v>0</v>
      </c>
      <c r="BB11" s="84">
        <v>4.3</v>
      </c>
      <c r="BC11" s="84">
        <v>7</v>
      </c>
      <c r="BD11" s="84"/>
      <c r="BE11" s="84"/>
      <c r="BF11" s="84"/>
      <c r="BG11" s="84">
        <v>6.6</v>
      </c>
      <c r="BH11" s="84"/>
      <c r="BI11" s="84">
        <v>5.3</v>
      </c>
      <c r="BJ11" s="84">
        <v>7.7</v>
      </c>
      <c r="BK11" s="84">
        <v>7.8</v>
      </c>
      <c r="BL11" s="84">
        <v>15</v>
      </c>
      <c r="BM11" s="84">
        <v>0</v>
      </c>
      <c r="BN11" s="84" t="s">
        <v>15</v>
      </c>
      <c r="BO11" s="84"/>
      <c r="BP11" s="84">
        <v>0</v>
      </c>
      <c r="BQ11" s="84">
        <v>5</v>
      </c>
      <c r="BR11" s="84">
        <v>87</v>
      </c>
      <c r="BS11" s="84">
        <v>5</v>
      </c>
      <c r="BT11" s="84">
        <v>91</v>
      </c>
      <c r="BU11" s="84">
        <v>87</v>
      </c>
      <c r="BV11" s="84">
        <v>0</v>
      </c>
      <c r="BW11" s="84">
        <v>86</v>
      </c>
      <c r="BX11" s="84">
        <v>87</v>
      </c>
      <c r="BY11" s="84">
        <v>6.49</v>
      </c>
      <c r="BZ11" s="85">
        <v>2.61</v>
      </c>
      <c r="CA11" s="86">
        <v>0</v>
      </c>
      <c r="CB11" s="87" t="s">
        <v>220</v>
      </c>
      <c r="CC11" s="84">
        <v>92</v>
      </c>
      <c r="CD11" s="84">
        <v>6.49</v>
      </c>
      <c r="CE11" s="84">
        <v>2.61</v>
      </c>
      <c r="CF11" s="82" t="s">
        <v>409</v>
      </c>
      <c r="CG11" s="115">
        <v>0</v>
      </c>
      <c r="CH11" s="115">
        <v>0</v>
      </c>
      <c r="CI11" s="115">
        <v>86</v>
      </c>
      <c r="CJ11" s="124">
        <v>0</v>
      </c>
    </row>
    <row r="12" ht="33" customHeight="1">
      <c r="BF12" s="88" t="s">
        <v>335</v>
      </c>
    </row>
    <row r="13" spans="2:66" ht="30.75" customHeight="1">
      <c r="B13" s="89" t="s">
        <v>226</v>
      </c>
      <c r="N13" s="89" t="s">
        <v>227</v>
      </c>
      <c r="AB13" s="89" t="s">
        <v>228</v>
      </c>
      <c r="AS13" s="89" t="s">
        <v>229</v>
      </c>
      <c r="BN13" s="89" t="s">
        <v>336</v>
      </c>
    </row>
    <row r="14" spans="2:45" ht="28.5" customHeight="1">
      <c r="B14" s="90"/>
      <c r="N14" s="90"/>
      <c r="AB14" s="90"/>
      <c r="AS14" s="90"/>
    </row>
    <row r="15" spans="2:45" ht="28.5" customHeight="1">
      <c r="B15" s="90"/>
      <c r="N15" s="90"/>
      <c r="AB15" s="90"/>
      <c r="AS15" s="90"/>
    </row>
    <row r="16" spans="2:45" ht="28.5" customHeight="1">
      <c r="B16" s="90"/>
      <c r="N16" s="90"/>
      <c r="AB16" s="90"/>
      <c r="AS16" s="90"/>
    </row>
    <row r="17" spans="2:45" ht="28.5" customHeight="1">
      <c r="B17" s="90"/>
      <c r="N17" s="90"/>
      <c r="AB17" s="90"/>
      <c r="AS17" s="90"/>
    </row>
    <row r="18" spans="2:66" ht="28.5" customHeight="1">
      <c r="B18" s="89" t="s">
        <v>231</v>
      </c>
      <c r="N18" s="89" t="s">
        <v>232</v>
      </c>
      <c r="AB18" s="89" t="s">
        <v>233</v>
      </c>
      <c r="AS18" s="89" t="s">
        <v>234</v>
      </c>
      <c r="BN18" s="89" t="s">
        <v>49</v>
      </c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</sheetData>
  <sheetProtection/>
  <mergeCells count="78">
    <mergeCell ref="AK6:AK7"/>
    <mergeCell ref="AL6:AL7"/>
    <mergeCell ref="AM6:AM7"/>
    <mergeCell ref="BH6:BH7"/>
    <mergeCell ref="AV6:AV7"/>
    <mergeCell ref="AW6:AW7"/>
    <mergeCell ref="AX6:AX7"/>
    <mergeCell ref="AY6:AY7"/>
    <mergeCell ref="BB6:BG6"/>
    <mergeCell ref="U6:W6"/>
    <mergeCell ref="Y6:Z6"/>
    <mergeCell ref="AI6:AI7"/>
    <mergeCell ref="AJ6:AJ7"/>
    <mergeCell ref="BN5:BO5"/>
    <mergeCell ref="BP5:BP7"/>
    <mergeCell ref="BQ5:BQ7"/>
    <mergeCell ref="AN6:AN7"/>
    <mergeCell ref="BI6:BI7"/>
    <mergeCell ref="BJ6:BJ7"/>
    <mergeCell ref="CJ5:CJ6"/>
    <mergeCell ref="I6:I7"/>
    <mergeCell ref="J6:J7"/>
    <mergeCell ref="K6:K7"/>
    <mergeCell ref="L6:N6"/>
    <mergeCell ref="O6:Q6"/>
    <mergeCell ref="R6:T6"/>
    <mergeCell ref="BH5:BI5"/>
    <mergeCell ref="BL5:BL7"/>
    <mergeCell ref="BM5:BM7"/>
    <mergeCell ref="BK6:BK7"/>
    <mergeCell ref="AS6:AS7"/>
    <mergeCell ref="AT6:AT7"/>
    <mergeCell ref="AU6:AU7"/>
    <mergeCell ref="CC4:CF7"/>
    <mergeCell ref="CI4:CI6"/>
    <mergeCell ref="CA5:CA6"/>
    <mergeCell ref="CB5:CB6"/>
    <mergeCell ref="CH5:CH6"/>
    <mergeCell ref="AD6:AD7"/>
    <mergeCell ref="BX4:BX6"/>
    <mergeCell ref="BY4:BY6"/>
    <mergeCell ref="BZ4:BZ6"/>
    <mergeCell ref="BN6:BN7"/>
    <mergeCell ref="BO6:BO7"/>
    <mergeCell ref="AK5:AM5"/>
    <mergeCell ref="AP5:AQ5"/>
    <mergeCell ref="AS5:AV5"/>
    <mergeCell ref="AZ5:AZ7"/>
    <mergeCell ref="BU4:BU7"/>
    <mergeCell ref="BV4:BV7"/>
    <mergeCell ref="I5:K5"/>
    <mergeCell ref="L5:W5"/>
    <mergeCell ref="Y5:AA5"/>
    <mergeCell ref="AB5:AD5"/>
    <mergeCell ref="AE5:AE7"/>
    <mergeCell ref="AA6:AA7"/>
    <mergeCell ref="AB6:AB7"/>
    <mergeCell ref="AC6:AC7"/>
    <mergeCell ref="AI5:AJ5"/>
    <mergeCell ref="BR4:BR7"/>
    <mergeCell ref="BS4:BS7"/>
    <mergeCell ref="BT4:BT7"/>
    <mergeCell ref="BA5:BA7"/>
    <mergeCell ref="BB5:BG5"/>
    <mergeCell ref="AO6:AO7"/>
    <mergeCell ref="AP6:AP7"/>
    <mergeCell ref="AQ6:AQ7"/>
    <mergeCell ref="AR6:AR7"/>
    <mergeCell ref="BW4:BW7"/>
    <mergeCell ref="B4:H7"/>
    <mergeCell ref="I4:AF4"/>
    <mergeCell ref="AG4:AH4"/>
    <mergeCell ref="AI4:BA4"/>
    <mergeCell ref="BB4:BM4"/>
    <mergeCell ref="BN4:BQ4"/>
    <mergeCell ref="AF5:AF7"/>
    <mergeCell ref="AG5:AG7"/>
    <mergeCell ref="AH5:AH7"/>
  </mergeCells>
  <conditionalFormatting sqref="CA10:CA11">
    <cfRule type="cellIs" priority="1" dxfId="0" operator="greaterThan" stopIfTrue="1">
      <formula>0.05</formula>
    </cfRule>
  </conditionalFormatting>
  <printOptions/>
  <pageMargins left="0.07874015748031496" right="0" top="0.1968503937007874" bottom="0" header="0" footer="0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Z19"/>
  <sheetViews>
    <sheetView showGridLines="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J13" sqref="AJ13"/>
    </sheetView>
  </sheetViews>
  <sheetFormatPr defaultColWidth="9.140625" defaultRowHeight="15"/>
  <cols>
    <col min="1" max="1" width="2.8515625" style="185" customWidth="1"/>
    <col min="2" max="2" width="6.57421875" style="185" customWidth="1"/>
    <col min="3" max="3" width="4.28125" style="185" customWidth="1"/>
    <col min="4" max="4" width="5.421875" style="185" customWidth="1"/>
    <col min="5" max="5" width="3.7109375" style="185" customWidth="1"/>
    <col min="6" max="7" width="10.7109375" style="185" hidden="1" customWidth="1"/>
    <col min="8" max="8" width="9.28125" style="185" hidden="1" customWidth="1"/>
    <col min="9" max="9" width="2.57421875" style="185" customWidth="1"/>
    <col min="10" max="13" width="2.421875" style="185" customWidth="1"/>
    <col min="14" max="16" width="2.57421875" style="185" customWidth="1"/>
    <col min="17" max="17" width="2.8515625" style="185" customWidth="1"/>
    <col min="18" max="18" width="2.421875" style="185" customWidth="1"/>
    <col min="19" max="19" width="4.8515625" style="185" hidden="1" customWidth="1"/>
    <col min="20" max="21" width="2.28125" style="185" customWidth="1"/>
    <col min="22" max="23" width="2.57421875" style="185" customWidth="1"/>
    <col min="24" max="24" width="2.28125" style="185" customWidth="1"/>
    <col min="25" max="26" width="4.7109375" style="185" hidden="1" customWidth="1"/>
    <col min="27" max="34" width="2.57421875" style="185" customWidth="1"/>
    <col min="35" max="35" width="2.7109375" style="185" customWidth="1"/>
    <col min="36" max="48" width="2.57421875" style="185" customWidth="1"/>
    <col min="49" max="49" width="2.7109375" style="185" customWidth="1"/>
    <col min="50" max="50" width="4.7109375" style="185" hidden="1" customWidth="1"/>
    <col min="51" max="51" width="5.28125" style="185" hidden="1" customWidth="1"/>
    <col min="52" max="65" width="3.7109375" style="185" hidden="1" customWidth="1"/>
    <col min="66" max="66" width="4.421875" style="185" hidden="1" customWidth="1"/>
    <col min="67" max="68" width="5.421875" style="185" hidden="1" customWidth="1"/>
    <col min="69" max="76" width="2.7109375" style="185" customWidth="1"/>
    <col min="77" max="81" width="2.57421875" style="185" customWidth="1"/>
    <col min="82" max="83" width="2.7109375" style="185" customWidth="1"/>
    <col min="84" max="85" width="2.57421875" style="185" customWidth="1"/>
    <col min="86" max="86" width="5.7109375" style="185" hidden="1" customWidth="1"/>
    <col min="87" max="90" width="2.421875" style="185" customWidth="1"/>
    <col min="91" max="92" width="5.28125" style="185" hidden="1" customWidth="1"/>
    <col min="93" max="96" width="2.28125" style="185" customWidth="1"/>
    <col min="97" max="97" width="5.421875" style="185" hidden="1" customWidth="1"/>
    <col min="98" max="99" width="2.7109375" style="185" customWidth="1"/>
    <col min="100" max="100" width="5.7109375" style="185" hidden="1" customWidth="1"/>
    <col min="101" max="101" width="2.7109375" style="185" customWidth="1"/>
    <col min="102" max="102" width="2.8515625" style="185" customWidth="1"/>
    <col min="103" max="103" width="6.140625" style="185" hidden="1" customWidth="1"/>
    <col min="104" max="109" width="2.7109375" style="185" customWidth="1"/>
    <col min="110" max="110" width="2.57421875" style="185" customWidth="1"/>
    <col min="111" max="112" width="5.7109375" style="185" hidden="1" customWidth="1"/>
    <col min="113" max="114" width="2.421875" style="185" customWidth="1"/>
    <col min="115" max="120" width="6.00390625" style="185" hidden="1" customWidth="1"/>
    <col min="121" max="121" width="2.57421875" style="185" customWidth="1"/>
    <col min="122" max="122" width="3.00390625" style="185" customWidth="1"/>
    <col min="123" max="123" width="2.57421875" style="185" customWidth="1"/>
    <col min="124" max="124" width="2.7109375" style="185" customWidth="1"/>
    <col min="125" max="125" width="3.421875" style="185" customWidth="1"/>
    <col min="126" max="126" width="3.7109375" style="185" customWidth="1"/>
    <col min="127" max="127" width="3.8515625" style="185" customWidth="1"/>
    <col min="128" max="129" width="2.7109375" style="185" hidden="1" customWidth="1"/>
    <col min="130" max="130" width="3.57421875" style="185" customWidth="1"/>
    <col min="131" max="16384" width="9.140625" style="185" customWidth="1"/>
  </cols>
  <sheetData>
    <row r="1" spans="2:42" s="181" customFormat="1" ht="36.75" customHeight="1">
      <c r="B1" s="183" t="s">
        <v>70</v>
      </c>
      <c r="AP1" s="183" t="s">
        <v>417</v>
      </c>
    </row>
    <row r="2" spans="2:45" s="181" customFormat="1" ht="36.75" customHeight="1">
      <c r="B2" s="183" t="s">
        <v>71</v>
      </c>
      <c r="AS2" s="183" t="s">
        <v>40</v>
      </c>
    </row>
    <row r="3" s="181" customFormat="1" ht="30" customHeight="1">
      <c r="CC3" s="125" t="s">
        <v>418</v>
      </c>
    </row>
    <row r="4" s="182" customFormat="1" ht="21.75" customHeight="1"/>
    <row r="5" spans="1:130" ht="26.25" customHeight="1">
      <c r="A5" s="449" t="s">
        <v>2</v>
      </c>
      <c r="B5" s="452" t="s">
        <v>72</v>
      </c>
      <c r="C5" s="452"/>
      <c r="D5" s="452"/>
      <c r="E5" s="452"/>
      <c r="F5" s="452"/>
      <c r="G5" s="452"/>
      <c r="H5" s="452"/>
      <c r="I5" s="453" t="s">
        <v>73</v>
      </c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4" t="s">
        <v>74</v>
      </c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3" t="s">
        <v>75</v>
      </c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 t="s">
        <v>76</v>
      </c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3"/>
      <c r="DF5" s="453"/>
      <c r="DG5" s="453"/>
      <c r="DH5" s="453"/>
      <c r="DI5" s="447" t="s">
        <v>77</v>
      </c>
      <c r="DJ5" s="447"/>
      <c r="DK5" s="447"/>
      <c r="DL5" s="447"/>
      <c r="DM5" s="447"/>
      <c r="DN5" s="448" t="s">
        <v>78</v>
      </c>
      <c r="DO5" s="448" t="s">
        <v>79</v>
      </c>
      <c r="DP5" s="448" t="s">
        <v>80</v>
      </c>
      <c r="DQ5" s="443" t="s">
        <v>78</v>
      </c>
      <c r="DR5" s="443" t="s">
        <v>79</v>
      </c>
      <c r="DS5" s="443" t="s">
        <v>80</v>
      </c>
      <c r="DT5" s="443" t="s">
        <v>81</v>
      </c>
      <c r="DU5" s="443" t="s">
        <v>82</v>
      </c>
      <c r="DV5" s="443" t="s">
        <v>83</v>
      </c>
      <c r="DW5" s="443" t="s">
        <v>84</v>
      </c>
      <c r="DX5" s="184"/>
      <c r="DY5" s="184"/>
      <c r="DZ5" s="445" t="s">
        <v>419</v>
      </c>
    </row>
    <row r="6" spans="1:130" s="190" customFormat="1" ht="61.5" customHeight="1">
      <c r="A6" s="450"/>
      <c r="B6" s="452"/>
      <c r="C6" s="452"/>
      <c r="D6" s="452"/>
      <c r="E6" s="452"/>
      <c r="F6" s="452"/>
      <c r="G6" s="452"/>
      <c r="H6" s="452"/>
      <c r="I6" s="455" t="s">
        <v>85</v>
      </c>
      <c r="J6" s="455"/>
      <c r="K6" s="455"/>
      <c r="L6" s="456" t="s">
        <v>86</v>
      </c>
      <c r="M6" s="456"/>
      <c r="N6" s="456" t="s">
        <v>87</v>
      </c>
      <c r="O6" s="456"/>
      <c r="P6" s="455" t="s">
        <v>88</v>
      </c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 t="s">
        <v>89</v>
      </c>
      <c r="AE6" s="455"/>
      <c r="AF6" s="455"/>
      <c r="AG6" s="455"/>
      <c r="AH6" s="454" t="s">
        <v>90</v>
      </c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6" t="s">
        <v>91</v>
      </c>
      <c r="AY6" s="456" t="s">
        <v>92</v>
      </c>
      <c r="AZ6" s="456" t="s">
        <v>93</v>
      </c>
      <c r="BA6" s="456"/>
      <c r="BB6" s="456" t="s">
        <v>94</v>
      </c>
      <c r="BC6" s="456"/>
      <c r="BD6" s="456"/>
      <c r="BE6" s="456"/>
      <c r="BF6" s="456"/>
      <c r="BG6" s="456"/>
      <c r="BH6" s="456" t="s">
        <v>95</v>
      </c>
      <c r="BI6" s="456"/>
      <c r="BJ6" s="456"/>
      <c r="BK6" s="456"/>
      <c r="BL6" s="456"/>
      <c r="BM6" s="456"/>
      <c r="BN6" s="186" t="s">
        <v>96</v>
      </c>
      <c r="BO6" s="456" t="s">
        <v>97</v>
      </c>
      <c r="BP6" s="456" t="s">
        <v>98</v>
      </c>
      <c r="BQ6" s="455" t="s">
        <v>99</v>
      </c>
      <c r="BR6" s="455"/>
      <c r="BS6" s="455"/>
      <c r="BT6" s="455" t="s">
        <v>100</v>
      </c>
      <c r="BU6" s="455"/>
      <c r="BV6" s="455"/>
      <c r="BW6" s="466" t="s">
        <v>101</v>
      </c>
      <c r="BX6" s="466"/>
      <c r="BY6" s="455" t="s">
        <v>102</v>
      </c>
      <c r="BZ6" s="455"/>
      <c r="CA6" s="455"/>
      <c r="CB6" s="455"/>
      <c r="CC6" s="455"/>
      <c r="CD6" s="455"/>
      <c r="CE6" s="187" t="s">
        <v>103</v>
      </c>
      <c r="CF6" s="457" t="s">
        <v>104</v>
      </c>
      <c r="CG6" s="458"/>
      <c r="CH6" s="459"/>
      <c r="CI6" s="188" t="s">
        <v>105</v>
      </c>
      <c r="CJ6" s="188" t="s">
        <v>361</v>
      </c>
      <c r="CK6" s="188" t="s">
        <v>107</v>
      </c>
      <c r="CL6" s="188" t="s">
        <v>108</v>
      </c>
      <c r="CM6" s="456" t="s">
        <v>109</v>
      </c>
      <c r="CN6" s="456" t="s">
        <v>110</v>
      </c>
      <c r="CO6" s="462" t="s">
        <v>303</v>
      </c>
      <c r="CP6" s="463"/>
      <c r="CQ6" s="463"/>
      <c r="CR6" s="463"/>
      <c r="CS6" s="463"/>
      <c r="CT6" s="463"/>
      <c r="CU6" s="463"/>
      <c r="CV6" s="464"/>
      <c r="CW6" s="455" t="s">
        <v>112</v>
      </c>
      <c r="CX6" s="455"/>
      <c r="CY6" s="455"/>
      <c r="CZ6" s="455"/>
      <c r="DA6" s="187" t="s">
        <v>305</v>
      </c>
      <c r="DB6" s="187" t="s">
        <v>362</v>
      </c>
      <c r="DC6" s="187" t="s">
        <v>111</v>
      </c>
      <c r="DD6" s="187" t="s">
        <v>363</v>
      </c>
      <c r="DE6" s="466" t="s">
        <v>108</v>
      </c>
      <c r="DF6" s="466"/>
      <c r="DG6" s="456" t="s">
        <v>113</v>
      </c>
      <c r="DH6" s="456" t="s">
        <v>114</v>
      </c>
      <c r="DI6" s="457" t="s">
        <v>115</v>
      </c>
      <c r="DJ6" s="458"/>
      <c r="DK6" s="459"/>
      <c r="DL6" s="456" t="s">
        <v>116</v>
      </c>
      <c r="DM6" s="456" t="s">
        <v>117</v>
      </c>
      <c r="DN6" s="448"/>
      <c r="DO6" s="448"/>
      <c r="DP6" s="448"/>
      <c r="DQ6" s="444"/>
      <c r="DR6" s="444"/>
      <c r="DS6" s="444"/>
      <c r="DT6" s="444"/>
      <c r="DU6" s="444"/>
      <c r="DV6" s="444"/>
      <c r="DW6" s="444"/>
      <c r="DX6" s="189"/>
      <c r="DY6" s="189"/>
      <c r="DZ6" s="446"/>
    </row>
    <row r="7" spans="1:130" s="190" customFormat="1" ht="39" customHeight="1">
      <c r="A7" s="450"/>
      <c r="B7" s="452"/>
      <c r="C7" s="452"/>
      <c r="D7" s="452"/>
      <c r="E7" s="452"/>
      <c r="F7" s="452"/>
      <c r="G7" s="452"/>
      <c r="H7" s="452"/>
      <c r="I7" s="447" t="s">
        <v>118</v>
      </c>
      <c r="J7" s="447" t="s">
        <v>119</v>
      </c>
      <c r="K7" s="447" t="s">
        <v>120</v>
      </c>
      <c r="L7" s="447" t="s">
        <v>121</v>
      </c>
      <c r="M7" s="447" t="s">
        <v>122</v>
      </c>
      <c r="N7" s="456" t="s">
        <v>123</v>
      </c>
      <c r="O7" s="456"/>
      <c r="P7" s="457" t="s">
        <v>124</v>
      </c>
      <c r="Q7" s="458"/>
      <c r="R7" s="458"/>
      <c r="S7" s="459"/>
      <c r="T7" s="457" t="s">
        <v>125</v>
      </c>
      <c r="U7" s="458"/>
      <c r="V7" s="458"/>
      <c r="W7" s="458"/>
      <c r="X7" s="458"/>
      <c r="Y7" s="458"/>
      <c r="Z7" s="459"/>
      <c r="AA7" s="456" t="s">
        <v>126</v>
      </c>
      <c r="AB7" s="456"/>
      <c r="AC7" s="456"/>
      <c r="AD7" s="447" t="s">
        <v>127</v>
      </c>
      <c r="AE7" s="447" t="s">
        <v>128</v>
      </c>
      <c r="AF7" s="447" t="s">
        <v>129</v>
      </c>
      <c r="AG7" s="447" t="s">
        <v>130</v>
      </c>
      <c r="AH7" s="447" t="s">
        <v>131</v>
      </c>
      <c r="AI7" s="447" t="s">
        <v>132</v>
      </c>
      <c r="AJ7" s="447" t="s">
        <v>133</v>
      </c>
      <c r="AK7" s="447" t="s">
        <v>134</v>
      </c>
      <c r="AL7" s="447" t="s">
        <v>135</v>
      </c>
      <c r="AM7" s="447" t="s">
        <v>136</v>
      </c>
      <c r="AN7" s="447" t="s">
        <v>137</v>
      </c>
      <c r="AO7" s="447" t="s">
        <v>138</v>
      </c>
      <c r="AP7" s="447" t="s">
        <v>139</v>
      </c>
      <c r="AQ7" s="447" t="s">
        <v>140</v>
      </c>
      <c r="AR7" s="447" t="s">
        <v>141</v>
      </c>
      <c r="AS7" s="447" t="s">
        <v>142</v>
      </c>
      <c r="AT7" s="447" t="s">
        <v>143</v>
      </c>
      <c r="AU7" s="447" t="s">
        <v>144</v>
      </c>
      <c r="AV7" s="447" t="s">
        <v>145</v>
      </c>
      <c r="AW7" s="447" t="s">
        <v>146</v>
      </c>
      <c r="AX7" s="456"/>
      <c r="AY7" s="456"/>
      <c r="AZ7" s="456" t="s">
        <v>147</v>
      </c>
      <c r="BA7" s="456" t="s">
        <v>148</v>
      </c>
      <c r="BB7" s="456" t="s">
        <v>149</v>
      </c>
      <c r="BC7" s="456" t="s">
        <v>150</v>
      </c>
      <c r="BD7" s="456" t="s">
        <v>151</v>
      </c>
      <c r="BE7" s="456" t="s">
        <v>152</v>
      </c>
      <c r="BF7" s="456" t="s">
        <v>153</v>
      </c>
      <c r="BG7" s="456" t="s">
        <v>154</v>
      </c>
      <c r="BH7" s="456" t="s">
        <v>155</v>
      </c>
      <c r="BI7" s="456" t="s">
        <v>156</v>
      </c>
      <c r="BJ7" s="456" t="s">
        <v>157</v>
      </c>
      <c r="BK7" s="456" t="s">
        <v>158</v>
      </c>
      <c r="BL7" s="456" t="s">
        <v>159</v>
      </c>
      <c r="BM7" s="456" t="s">
        <v>160</v>
      </c>
      <c r="BN7" s="456" t="s">
        <v>161</v>
      </c>
      <c r="BO7" s="456"/>
      <c r="BP7" s="456"/>
      <c r="BQ7" s="447" t="s">
        <v>162</v>
      </c>
      <c r="BR7" s="447" t="s">
        <v>163</v>
      </c>
      <c r="BS7" s="447" t="s">
        <v>164</v>
      </c>
      <c r="BT7" s="447" t="s">
        <v>165</v>
      </c>
      <c r="BU7" s="447" t="s">
        <v>166</v>
      </c>
      <c r="BV7" s="447" t="s">
        <v>167</v>
      </c>
      <c r="BW7" s="447" t="s">
        <v>168</v>
      </c>
      <c r="BX7" s="447" t="s">
        <v>169</v>
      </c>
      <c r="BY7" s="447" t="s">
        <v>170</v>
      </c>
      <c r="BZ7" s="447" t="s">
        <v>171</v>
      </c>
      <c r="CA7" s="447" t="s">
        <v>172</v>
      </c>
      <c r="CB7" s="447" t="s">
        <v>173</v>
      </c>
      <c r="CC7" s="447" t="s">
        <v>174</v>
      </c>
      <c r="CD7" s="447" t="s">
        <v>175</v>
      </c>
      <c r="CE7" s="447" t="s">
        <v>176</v>
      </c>
      <c r="CF7" s="447" t="s">
        <v>177</v>
      </c>
      <c r="CG7" s="447" t="s">
        <v>178</v>
      </c>
      <c r="CH7" s="396" t="s">
        <v>179</v>
      </c>
      <c r="CI7" s="447" t="s">
        <v>180</v>
      </c>
      <c r="CJ7" s="447" t="s">
        <v>181</v>
      </c>
      <c r="CK7" s="447" t="s">
        <v>182</v>
      </c>
      <c r="CL7" s="447" t="s">
        <v>183</v>
      </c>
      <c r="CM7" s="456"/>
      <c r="CN7" s="456"/>
      <c r="CO7" s="457" t="s">
        <v>364</v>
      </c>
      <c r="CP7" s="458"/>
      <c r="CQ7" s="458"/>
      <c r="CR7" s="458"/>
      <c r="CS7" s="459"/>
      <c r="CT7" s="457" t="s">
        <v>365</v>
      </c>
      <c r="CU7" s="458"/>
      <c r="CV7" s="459"/>
      <c r="CW7" s="457" t="s">
        <v>366</v>
      </c>
      <c r="CX7" s="458"/>
      <c r="CY7" s="459"/>
      <c r="CZ7" s="447" t="s">
        <v>186</v>
      </c>
      <c r="DA7" s="447" t="s">
        <v>319</v>
      </c>
      <c r="DB7" s="447" t="s">
        <v>367</v>
      </c>
      <c r="DC7" s="447" t="s">
        <v>184</v>
      </c>
      <c r="DD7" s="447" t="s">
        <v>368</v>
      </c>
      <c r="DE7" s="447" t="s">
        <v>187</v>
      </c>
      <c r="DF7" s="447" t="s">
        <v>188</v>
      </c>
      <c r="DG7" s="456"/>
      <c r="DH7" s="456"/>
      <c r="DI7" s="447" t="s">
        <v>191</v>
      </c>
      <c r="DJ7" s="447" t="s">
        <v>50</v>
      </c>
      <c r="DK7" s="460" t="s">
        <v>179</v>
      </c>
      <c r="DL7" s="456"/>
      <c r="DM7" s="456"/>
      <c r="DN7" s="448"/>
      <c r="DO7" s="448"/>
      <c r="DP7" s="448"/>
      <c r="DQ7" s="444"/>
      <c r="DR7" s="444"/>
      <c r="DS7" s="444"/>
      <c r="DT7" s="444"/>
      <c r="DU7" s="444"/>
      <c r="DV7" s="444"/>
      <c r="DW7" s="444"/>
      <c r="DX7" s="189"/>
      <c r="DY7" s="189"/>
      <c r="DZ7" s="446"/>
    </row>
    <row r="8" spans="1:130" s="190" customFormat="1" ht="69.75" customHeight="1">
      <c r="A8" s="450"/>
      <c r="B8" s="452"/>
      <c r="C8" s="452"/>
      <c r="D8" s="452"/>
      <c r="E8" s="452"/>
      <c r="F8" s="452"/>
      <c r="G8" s="452"/>
      <c r="H8" s="452"/>
      <c r="I8" s="447"/>
      <c r="J8" s="447"/>
      <c r="K8" s="447"/>
      <c r="L8" s="447"/>
      <c r="M8" s="447"/>
      <c r="N8" s="187" t="s">
        <v>192</v>
      </c>
      <c r="O8" s="187" t="s">
        <v>193</v>
      </c>
      <c r="P8" s="187" t="s">
        <v>194</v>
      </c>
      <c r="Q8" s="187" t="s">
        <v>195</v>
      </c>
      <c r="R8" s="187" t="s">
        <v>196</v>
      </c>
      <c r="S8" s="191" t="s">
        <v>179</v>
      </c>
      <c r="T8" s="187" t="s">
        <v>197</v>
      </c>
      <c r="U8" s="187" t="s">
        <v>198</v>
      </c>
      <c r="V8" s="187" t="s">
        <v>199</v>
      </c>
      <c r="W8" s="187" t="s">
        <v>200</v>
      </c>
      <c r="X8" s="187" t="s">
        <v>201</v>
      </c>
      <c r="Y8" s="192" t="s">
        <v>202</v>
      </c>
      <c r="Z8" s="192" t="s">
        <v>203</v>
      </c>
      <c r="AA8" s="187" t="s">
        <v>204</v>
      </c>
      <c r="AB8" s="187" t="s">
        <v>205</v>
      </c>
      <c r="AC8" s="187" t="s">
        <v>206</v>
      </c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65"/>
      <c r="CI8" s="447"/>
      <c r="CJ8" s="447"/>
      <c r="CK8" s="447"/>
      <c r="CL8" s="447"/>
      <c r="CM8" s="456"/>
      <c r="CN8" s="456"/>
      <c r="CO8" s="187" t="s">
        <v>189</v>
      </c>
      <c r="CP8" s="187" t="s">
        <v>190</v>
      </c>
      <c r="CQ8" s="187" t="s">
        <v>369</v>
      </c>
      <c r="CR8" s="187" t="s">
        <v>334</v>
      </c>
      <c r="CS8" s="191" t="s">
        <v>179</v>
      </c>
      <c r="CT8" s="187" t="s">
        <v>208</v>
      </c>
      <c r="CU8" s="187" t="s">
        <v>209</v>
      </c>
      <c r="CV8" s="192" t="s">
        <v>179</v>
      </c>
      <c r="CW8" s="187" t="s">
        <v>318</v>
      </c>
      <c r="CX8" s="187" t="s">
        <v>207</v>
      </c>
      <c r="CY8" s="192" t="s">
        <v>179</v>
      </c>
      <c r="CZ8" s="447"/>
      <c r="DA8" s="447"/>
      <c r="DB8" s="447"/>
      <c r="DC8" s="447"/>
      <c r="DD8" s="447"/>
      <c r="DE8" s="447"/>
      <c r="DF8" s="447"/>
      <c r="DG8" s="456"/>
      <c r="DH8" s="456"/>
      <c r="DI8" s="447"/>
      <c r="DJ8" s="447"/>
      <c r="DK8" s="461"/>
      <c r="DL8" s="456"/>
      <c r="DM8" s="456"/>
      <c r="DN8" s="448"/>
      <c r="DO8" s="448"/>
      <c r="DP8" s="448"/>
      <c r="DQ8" s="193"/>
      <c r="DR8" s="194"/>
      <c r="DS8" s="194"/>
      <c r="DT8" s="194"/>
      <c r="DU8" s="195"/>
      <c r="DV8" s="195"/>
      <c r="DW8" s="195"/>
      <c r="DX8" s="195"/>
      <c r="DY8" s="195"/>
      <c r="DZ8" s="195"/>
    </row>
    <row r="9" spans="1:130" ht="27.75" customHeight="1" hidden="1">
      <c r="A9" s="450"/>
      <c r="B9" s="196" t="s">
        <v>210</v>
      </c>
      <c r="C9" s="196" t="s">
        <v>211</v>
      </c>
      <c r="D9" s="196" t="s">
        <v>212</v>
      </c>
      <c r="E9" s="196" t="s">
        <v>213</v>
      </c>
      <c r="F9" s="196" t="s">
        <v>214</v>
      </c>
      <c r="G9" s="196" t="s">
        <v>215</v>
      </c>
      <c r="H9" s="196" t="s">
        <v>216</v>
      </c>
      <c r="I9" s="197">
        <v>2</v>
      </c>
      <c r="J9" s="197">
        <v>2</v>
      </c>
      <c r="K9" s="197">
        <v>2</v>
      </c>
      <c r="L9" s="197">
        <v>3</v>
      </c>
      <c r="M9" s="197">
        <v>3</v>
      </c>
      <c r="N9" s="197">
        <v>3</v>
      </c>
      <c r="O9" s="197">
        <v>2</v>
      </c>
      <c r="P9" s="197"/>
      <c r="Q9" s="197"/>
      <c r="R9" s="197"/>
      <c r="S9" s="198">
        <v>2</v>
      </c>
      <c r="T9" s="197"/>
      <c r="U9" s="197"/>
      <c r="V9" s="197"/>
      <c r="W9" s="197"/>
      <c r="X9" s="197"/>
      <c r="Y9" s="198">
        <v>2</v>
      </c>
      <c r="Z9" s="198">
        <v>2</v>
      </c>
      <c r="AA9" s="197">
        <v>1</v>
      </c>
      <c r="AB9" s="197">
        <v>1</v>
      </c>
      <c r="AC9" s="197">
        <v>1</v>
      </c>
      <c r="AD9" s="197">
        <v>3</v>
      </c>
      <c r="AE9" s="197">
        <v>2</v>
      </c>
      <c r="AF9" s="197">
        <v>3</v>
      </c>
      <c r="AG9" s="197">
        <v>2</v>
      </c>
      <c r="AH9" s="197">
        <v>1</v>
      </c>
      <c r="AI9" s="197">
        <v>1</v>
      </c>
      <c r="AJ9" s="197">
        <v>1</v>
      </c>
      <c r="AK9" s="197">
        <v>1</v>
      </c>
      <c r="AL9" s="197">
        <v>1</v>
      </c>
      <c r="AM9" s="197">
        <v>1</v>
      </c>
      <c r="AN9" s="197">
        <v>1</v>
      </c>
      <c r="AO9" s="197">
        <v>1</v>
      </c>
      <c r="AP9" s="197">
        <v>1</v>
      </c>
      <c r="AQ9" s="197">
        <v>1</v>
      </c>
      <c r="AR9" s="197">
        <v>1</v>
      </c>
      <c r="AS9" s="197">
        <v>1</v>
      </c>
      <c r="AT9" s="197">
        <v>1</v>
      </c>
      <c r="AU9" s="197">
        <v>1</v>
      </c>
      <c r="AV9" s="197">
        <v>1</v>
      </c>
      <c r="AW9" s="197">
        <v>1</v>
      </c>
      <c r="AX9" s="196" t="s">
        <v>217</v>
      </c>
      <c r="AY9" s="196" t="s">
        <v>217</v>
      </c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6" t="s">
        <v>217</v>
      </c>
      <c r="BP9" s="196" t="s">
        <v>217</v>
      </c>
      <c r="BQ9" s="197">
        <v>3</v>
      </c>
      <c r="BR9" s="197">
        <v>3</v>
      </c>
      <c r="BS9" s="197">
        <v>2</v>
      </c>
      <c r="BT9" s="197">
        <v>3</v>
      </c>
      <c r="BU9" s="197">
        <v>3</v>
      </c>
      <c r="BV9" s="197">
        <v>2</v>
      </c>
      <c r="BW9" s="197">
        <v>2</v>
      </c>
      <c r="BX9" s="197">
        <v>3</v>
      </c>
      <c r="BY9" s="197">
        <v>3</v>
      </c>
      <c r="BZ9" s="197">
        <v>3</v>
      </c>
      <c r="CA9" s="197">
        <v>2</v>
      </c>
      <c r="CB9" s="197">
        <v>2</v>
      </c>
      <c r="CC9" s="197">
        <v>3</v>
      </c>
      <c r="CD9" s="197">
        <v>3</v>
      </c>
      <c r="CE9" s="197">
        <v>3</v>
      </c>
      <c r="CF9" s="197"/>
      <c r="CG9" s="197"/>
      <c r="CH9" s="198">
        <v>3</v>
      </c>
      <c r="CI9" s="197">
        <v>3</v>
      </c>
      <c r="CJ9" s="197">
        <v>3</v>
      </c>
      <c r="CK9" s="197">
        <v>3</v>
      </c>
      <c r="CL9" s="197">
        <v>1</v>
      </c>
      <c r="CM9" s="196" t="s">
        <v>217</v>
      </c>
      <c r="CN9" s="196" t="s">
        <v>217</v>
      </c>
      <c r="CO9" s="197"/>
      <c r="CP9" s="197"/>
      <c r="CQ9" s="197"/>
      <c r="CR9" s="197"/>
      <c r="CS9" s="199">
        <v>2</v>
      </c>
      <c r="CT9" s="197"/>
      <c r="CU9" s="197"/>
      <c r="CV9" s="199">
        <v>3</v>
      </c>
      <c r="CW9" s="197"/>
      <c r="CX9" s="197"/>
      <c r="CY9" s="199">
        <v>3</v>
      </c>
      <c r="CZ9" s="197">
        <v>3</v>
      </c>
      <c r="DA9" s="197">
        <v>3</v>
      </c>
      <c r="DB9" s="197">
        <v>2</v>
      </c>
      <c r="DC9" s="197">
        <v>3</v>
      </c>
      <c r="DD9" s="197">
        <v>3</v>
      </c>
      <c r="DE9" s="197">
        <v>1</v>
      </c>
      <c r="DF9" s="197">
        <v>1</v>
      </c>
      <c r="DG9" s="196" t="s">
        <v>217</v>
      </c>
      <c r="DH9" s="196" t="s">
        <v>217</v>
      </c>
      <c r="DI9" s="197">
        <v>5</v>
      </c>
      <c r="DJ9" s="197">
        <v>5</v>
      </c>
      <c r="DK9" s="199">
        <v>5</v>
      </c>
      <c r="DL9" s="196" t="s">
        <v>217</v>
      </c>
      <c r="DM9" s="196" t="s">
        <v>217</v>
      </c>
      <c r="DN9" s="196" t="s">
        <v>217</v>
      </c>
      <c r="DO9" s="196" t="s">
        <v>217</v>
      </c>
      <c r="DP9" s="196" t="s">
        <v>217</v>
      </c>
      <c r="DQ9" s="196"/>
      <c r="DR9" s="196"/>
      <c r="DS9" s="196"/>
      <c r="DT9" s="196"/>
      <c r="DU9" s="196"/>
      <c r="DV9" s="196"/>
      <c r="DW9" s="196"/>
      <c r="DX9" s="196"/>
      <c r="DY9" s="196"/>
      <c r="DZ9" s="196"/>
    </row>
    <row r="10" spans="1:130" ht="27.75" customHeight="1">
      <c r="A10" s="451"/>
      <c r="B10" s="196" t="s">
        <v>210</v>
      </c>
      <c r="C10" s="196" t="s">
        <v>211</v>
      </c>
      <c r="D10" s="196" t="s">
        <v>212</v>
      </c>
      <c r="E10" s="196" t="s">
        <v>213</v>
      </c>
      <c r="F10" s="196" t="s">
        <v>214</v>
      </c>
      <c r="G10" s="196" t="s">
        <v>215</v>
      </c>
      <c r="H10" s="196" t="s">
        <v>216</v>
      </c>
      <c r="I10" s="200">
        <v>2</v>
      </c>
      <c r="J10" s="200">
        <v>2</v>
      </c>
      <c r="K10" s="200">
        <v>2</v>
      </c>
      <c r="L10" s="200">
        <v>3</v>
      </c>
      <c r="M10" s="200">
        <v>3</v>
      </c>
      <c r="N10" s="200">
        <v>3</v>
      </c>
      <c r="O10" s="200">
        <v>2</v>
      </c>
      <c r="P10" s="200">
        <v>2</v>
      </c>
      <c r="Q10" s="200">
        <v>2</v>
      </c>
      <c r="R10" s="200">
        <v>2</v>
      </c>
      <c r="S10" s="200"/>
      <c r="T10" s="200">
        <v>2</v>
      </c>
      <c r="U10" s="200">
        <v>2</v>
      </c>
      <c r="V10" s="200">
        <v>2</v>
      </c>
      <c r="W10" s="200">
        <v>2</v>
      </c>
      <c r="X10" s="200">
        <v>2</v>
      </c>
      <c r="Y10" s="200"/>
      <c r="Z10" s="200"/>
      <c r="AA10" s="200">
        <v>1</v>
      </c>
      <c r="AB10" s="200">
        <v>1</v>
      </c>
      <c r="AC10" s="200">
        <v>1</v>
      </c>
      <c r="AD10" s="200">
        <v>3</v>
      </c>
      <c r="AE10" s="200">
        <v>2</v>
      </c>
      <c r="AF10" s="200">
        <v>3</v>
      </c>
      <c r="AG10" s="200">
        <v>2</v>
      </c>
      <c r="AH10" s="200">
        <v>1</v>
      </c>
      <c r="AI10" s="200">
        <v>1</v>
      </c>
      <c r="AJ10" s="200">
        <v>1</v>
      </c>
      <c r="AK10" s="200">
        <v>1</v>
      </c>
      <c r="AL10" s="200">
        <v>1</v>
      </c>
      <c r="AM10" s="200">
        <v>1</v>
      </c>
      <c r="AN10" s="200">
        <v>1</v>
      </c>
      <c r="AO10" s="200">
        <v>1</v>
      </c>
      <c r="AP10" s="200">
        <v>1</v>
      </c>
      <c r="AQ10" s="200">
        <v>1</v>
      </c>
      <c r="AR10" s="200">
        <v>1</v>
      </c>
      <c r="AS10" s="200">
        <v>1</v>
      </c>
      <c r="AT10" s="200">
        <v>1</v>
      </c>
      <c r="AU10" s="200">
        <v>1</v>
      </c>
      <c r="AV10" s="200">
        <v>1</v>
      </c>
      <c r="AW10" s="200">
        <v>1</v>
      </c>
      <c r="AX10" s="201" t="s">
        <v>217</v>
      </c>
      <c r="AY10" s="201" t="s">
        <v>217</v>
      </c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1" t="s">
        <v>217</v>
      </c>
      <c r="BP10" s="201" t="s">
        <v>217</v>
      </c>
      <c r="BQ10" s="200">
        <v>3</v>
      </c>
      <c r="BR10" s="200">
        <v>3</v>
      </c>
      <c r="BS10" s="200">
        <v>2</v>
      </c>
      <c r="BT10" s="200">
        <v>3</v>
      </c>
      <c r="BU10" s="200">
        <v>3</v>
      </c>
      <c r="BV10" s="200">
        <v>2</v>
      </c>
      <c r="BW10" s="200">
        <v>2</v>
      </c>
      <c r="BX10" s="200">
        <v>3</v>
      </c>
      <c r="BY10" s="200">
        <v>3</v>
      </c>
      <c r="BZ10" s="200">
        <v>3</v>
      </c>
      <c r="CA10" s="200">
        <v>2</v>
      </c>
      <c r="CB10" s="200">
        <v>2</v>
      </c>
      <c r="CC10" s="200">
        <v>3</v>
      </c>
      <c r="CD10" s="200">
        <v>3</v>
      </c>
      <c r="CE10" s="200">
        <v>3</v>
      </c>
      <c r="CF10" s="200">
        <v>3</v>
      </c>
      <c r="CG10" s="200">
        <v>3</v>
      </c>
      <c r="CH10" s="200"/>
      <c r="CI10" s="200">
        <v>3</v>
      </c>
      <c r="CJ10" s="200">
        <v>3</v>
      </c>
      <c r="CK10" s="200">
        <v>3</v>
      </c>
      <c r="CL10" s="200">
        <v>1</v>
      </c>
      <c r="CM10" s="196" t="s">
        <v>217</v>
      </c>
      <c r="CN10" s="196" t="s">
        <v>217</v>
      </c>
      <c r="CO10" s="200">
        <v>2</v>
      </c>
      <c r="CP10" s="200">
        <v>2</v>
      </c>
      <c r="CQ10" s="200">
        <v>2</v>
      </c>
      <c r="CR10" s="200">
        <v>3</v>
      </c>
      <c r="CS10" s="202"/>
      <c r="CT10" s="200">
        <v>3</v>
      </c>
      <c r="CU10" s="200">
        <v>2</v>
      </c>
      <c r="CV10" s="199"/>
      <c r="CW10" s="203">
        <v>2</v>
      </c>
      <c r="CX10" s="203">
        <v>3</v>
      </c>
      <c r="CY10" s="204"/>
      <c r="CZ10" s="200">
        <v>3</v>
      </c>
      <c r="DA10" s="200">
        <v>3</v>
      </c>
      <c r="DB10" s="200">
        <v>2</v>
      </c>
      <c r="DC10" s="200">
        <v>3</v>
      </c>
      <c r="DD10" s="200">
        <v>3</v>
      </c>
      <c r="DE10" s="200">
        <v>1</v>
      </c>
      <c r="DF10" s="200">
        <v>1</v>
      </c>
      <c r="DG10" s="201" t="s">
        <v>217</v>
      </c>
      <c r="DH10" s="201" t="s">
        <v>217</v>
      </c>
      <c r="DI10" s="200">
        <v>5</v>
      </c>
      <c r="DJ10" s="200">
        <v>5</v>
      </c>
      <c r="DK10" s="197"/>
      <c r="DL10" s="196" t="s">
        <v>217</v>
      </c>
      <c r="DM10" s="196" t="s">
        <v>217</v>
      </c>
      <c r="DN10" s="196" t="s">
        <v>217</v>
      </c>
      <c r="DO10" s="196" t="s">
        <v>217</v>
      </c>
      <c r="DP10" s="196" t="s">
        <v>217</v>
      </c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</row>
    <row r="11" spans="1:130" ht="39" customHeight="1">
      <c r="A11" s="205"/>
      <c r="B11" s="206" t="s">
        <v>388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9"/>
      <c r="AY11" s="209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9"/>
      <c r="BP11" s="209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10"/>
      <c r="CN11" s="210"/>
      <c r="CO11" s="208"/>
      <c r="CP11" s="208"/>
      <c r="CQ11" s="208"/>
      <c r="CR11" s="208"/>
      <c r="CS11" s="211"/>
      <c r="CT11" s="208"/>
      <c r="CU11" s="208"/>
      <c r="CV11" s="212"/>
      <c r="CW11" s="213"/>
      <c r="CX11" s="213"/>
      <c r="CY11" s="214"/>
      <c r="CZ11" s="208"/>
      <c r="DA11" s="208"/>
      <c r="DB11" s="208"/>
      <c r="DC11" s="208"/>
      <c r="DD11" s="208"/>
      <c r="DE11" s="208"/>
      <c r="DF11" s="208"/>
      <c r="DG11" s="209"/>
      <c r="DH11" s="209"/>
      <c r="DI11" s="208"/>
      <c r="DJ11" s="208"/>
      <c r="DK11" s="215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</row>
    <row r="12" spans="1:130" s="235" customFormat="1" ht="39.75" customHeight="1">
      <c r="A12" s="216">
        <v>1</v>
      </c>
      <c r="B12" s="217">
        <v>2020266776</v>
      </c>
      <c r="C12" s="218" t="s">
        <v>218</v>
      </c>
      <c r="D12" s="219" t="s">
        <v>222</v>
      </c>
      <c r="E12" s="220" t="s">
        <v>415</v>
      </c>
      <c r="F12" s="221">
        <v>35418</v>
      </c>
      <c r="G12" s="222" t="s">
        <v>19</v>
      </c>
      <c r="H12" s="222" t="s">
        <v>219</v>
      </c>
      <c r="I12" s="223">
        <v>8.5</v>
      </c>
      <c r="J12" s="223">
        <v>8</v>
      </c>
      <c r="K12" s="223">
        <v>6.4</v>
      </c>
      <c r="L12" s="224">
        <v>8.3</v>
      </c>
      <c r="M12" s="224">
        <v>7.1</v>
      </c>
      <c r="N12" s="224">
        <v>8</v>
      </c>
      <c r="O12" s="223">
        <v>6</v>
      </c>
      <c r="P12" s="225">
        <v>8.3</v>
      </c>
      <c r="Q12" s="224" t="s">
        <v>69</v>
      </c>
      <c r="R12" s="225" t="s">
        <v>69</v>
      </c>
      <c r="S12" s="226">
        <v>8.3</v>
      </c>
      <c r="T12" s="225" t="s">
        <v>69</v>
      </c>
      <c r="U12" s="225">
        <v>6</v>
      </c>
      <c r="V12" s="223" t="s">
        <v>69</v>
      </c>
      <c r="W12" s="223">
        <v>6</v>
      </c>
      <c r="X12" s="225" t="s">
        <v>69</v>
      </c>
      <c r="Y12" s="225">
        <v>6</v>
      </c>
      <c r="Z12" s="225">
        <v>6</v>
      </c>
      <c r="AA12" s="223">
        <v>8.5</v>
      </c>
      <c r="AB12" s="223">
        <v>8</v>
      </c>
      <c r="AC12" s="223">
        <v>8.4</v>
      </c>
      <c r="AD12" s="224">
        <v>6.3</v>
      </c>
      <c r="AE12" s="224">
        <v>6.4</v>
      </c>
      <c r="AF12" s="224">
        <v>7.5</v>
      </c>
      <c r="AG12" s="224">
        <v>6.8</v>
      </c>
      <c r="AH12" s="224">
        <v>5.9</v>
      </c>
      <c r="AI12" s="223">
        <v>6.6</v>
      </c>
      <c r="AJ12" s="223">
        <v>5.6</v>
      </c>
      <c r="AK12" s="224">
        <v>6.4</v>
      </c>
      <c r="AL12" s="224">
        <v>5.8</v>
      </c>
      <c r="AM12" s="223">
        <v>4.9</v>
      </c>
      <c r="AN12" s="223">
        <v>5.3</v>
      </c>
      <c r="AO12" s="224">
        <v>6.1</v>
      </c>
      <c r="AP12" s="224">
        <v>5.6</v>
      </c>
      <c r="AQ12" s="223">
        <v>5.8</v>
      </c>
      <c r="AR12" s="223">
        <v>5.4</v>
      </c>
      <c r="AS12" s="224">
        <v>5.9</v>
      </c>
      <c r="AT12" s="223" t="s">
        <v>69</v>
      </c>
      <c r="AU12" s="223" t="s">
        <v>69</v>
      </c>
      <c r="AV12" s="223" t="s">
        <v>69</v>
      </c>
      <c r="AW12" s="223" t="s">
        <v>69</v>
      </c>
      <c r="AX12" s="225">
        <v>48</v>
      </c>
      <c r="AY12" s="225">
        <v>0</v>
      </c>
      <c r="AZ12" s="224">
        <v>6.8</v>
      </c>
      <c r="BA12" s="224">
        <v>7.5</v>
      </c>
      <c r="BB12" s="224" t="s">
        <v>69</v>
      </c>
      <c r="BC12" s="225" t="s">
        <v>69</v>
      </c>
      <c r="BD12" s="225" t="s">
        <v>69</v>
      </c>
      <c r="BE12" s="225" t="s">
        <v>69</v>
      </c>
      <c r="BF12" s="225" t="s">
        <v>69</v>
      </c>
      <c r="BG12" s="225">
        <v>6.1</v>
      </c>
      <c r="BH12" s="223" t="s">
        <v>69</v>
      </c>
      <c r="BI12" s="225" t="s">
        <v>69</v>
      </c>
      <c r="BJ12" s="225" t="s">
        <v>69</v>
      </c>
      <c r="BK12" s="225" t="s">
        <v>69</v>
      </c>
      <c r="BL12" s="225" t="s">
        <v>69</v>
      </c>
      <c r="BM12" s="225">
        <v>7.4</v>
      </c>
      <c r="BN12" s="223">
        <v>7.2</v>
      </c>
      <c r="BO12" s="225">
        <v>5</v>
      </c>
      <c r="BP12" s="225">
        <v>0</v>
      </c>
      <c r="BQ12" s="224">
        <v>5.4</v>
      </c>
      <c r="BR12" s="223">
        <v>5.7</v>
      </c>
      <c r="BS12" s="223">
        <v>6.2</v>
      </c>
      <c r="BT12" s="223">
        <v>8.5</v>
      </c>
      <c r="BU12" s="224">
        <v>6.8</v>
      </c>
      <c r="BV12" s="224">
        <v>5.4</v>
      </c>
      <c r="BW12" s="224">
        <v>6.6</v>
      </c>
      <c r="BX12" s="223">
        <v>5.4</v>
      </c>
      <c r="BY12" s="224">
        <v>5.1</v>
      </c>
      <c r="BZ12" s="223">
        <v>6.6</v>
      </c>
      <c r="CA12" s="224">
        <v>6</v>
      </c>
      <c r="CB12" s="224">
        <v>5.6</v>
      </c>
      <c r="CC12" s="223">
        <v>5.4</v>
      </c>
      <c r="CD12" s="224">
        <v>4.8</v>
      </c>
      <c r="CE12" s="223">
        <v>5.9</v>
      </c>
      <c r="CF12" s="225" t="s">
        <v>69</v>
      </c>
      <c r="CG12" s="223">
        <v>6.1</v>
      </c>
      <c r="CH12" s="223">
        <v>6.1</v>
      </c>
      <c r="CI12" s="223">
        <v>5</v>
      </c>
      <c r="CJ12" s="223">
        <v>5.2</v>
      </c>
      <c r="CK12" s="224">
        <v>6.8</v>
      </c>
      <c r="CL12" s="223">
        <v>8.4</v>
      </c>
      <c r="CM12" s="225">
        <v>53</v>
      </c>
      <c r="CN12" s="225">
        <v>0</v>
      </c>
      <c r="CO12" s="225" t="s">
        <v>69</v>
      </c>
      <c r="CP12" s="224">
        <v>6.9</v>
      </c>
      <c r="CQ12" s="225" t="s">
        <v>69</v>
      </c>
      <c r="CR12" s="225" t="s">
        <v>69</v>
      </c>
      <c r="CS12" s="227">
        <v>6.9</v>
      </c>
      <c r="CT12" s="225" t="s">
        <v>69</v>
      </c>
      <c r="CU12" s="224">
        <v>5.6</v>
      </c>
      <c r="CV12" s="227">
        <v>5.6</v>
      </c>
      <c r="CW12" s="225" t="s">
        <v>69</v>
      </c>
      <c r="CX12" s="223">
        <v>6</v>
      </c>
      <c r="CY12" s="227">
        <v>6</v>
      </c>
      <c r="CZ12" s="224">
        <v>5.4</v>
      </c>
      <c r="DA12" s="223">
        <v>5.4</v>
      </c>
      <c r="DB12" s="223">
        <v>7.2</v>
      </c>
      <c r="DC12" s="224">
        <v>6.1</v>
      </c>
      <c r="DD12" s="224">
        <v>6.7</v>
      </c>
      <c r="DE12" s="223">
        <v>7.8</v>
      </c>
      <c r="DF12" s="223">
        <v>8.9</v>
      </c>
      <c r="DG12" s="225">
        <v>23</v>
      </c>
      <c r="DH12" s="225">
        <v>0</v>
      </c>
      <c r="DI12" s="225" t="s">
        <v>15</v>
      </c>
      <c r="DJ12" s="225" t="s">
        <v>69</v>
      </c>
      <c r="DK12" s="228">
        <v>0</v>
      </c>
      <c r="DL12" s="225">
        <v>0</v>
      </c>
      <c r="DM12" s="225">
        <v>5</v>
      </c>
      <c r="DN12" s="225">
        <v>129</v>
      </c>
      <c r="DO12" s="225">
        <v>5</v>
      </c>
      <c r="DP12" s="225">
        <v>133</v>
      </c>
      <c r="DQ12" s="225">
        <v>124</v>
      </c>
      <c r="DR12" s="229">
        <v>0</v>
      </c>
      <c r="DS12" s="225">
        <v>128</v>
      </c>
      <c r="DT12" s="225">
        <v>124</v>
      </c>
      <c r="DU12" s="230">
        <v>6.43</v>
      </c>
      <c r="DV12" s="231">
        <v>2.45</v>
      </c>
      <c r="DW12" s="232">
        <v>0</v>
      </c>
      <c r="DX12" s="233"/>
      <c r="DY12" s="233"/>
      <c r="DZ12" s="234" t="s">
        <v>253</v>
      </c>
    </row>
    <row r="13" spans="1:130" s="235" customFormat="1" ht="32.25" customHeight="1">
      <c r="A13" s="185"/>
      <c r="B13" s="236"/>
      <c r="C13" s="237"/>
      <c r="D13" s="237"/>
      <c r="E13" s="237"/>
      <c r="F13" s="238"/>
      <c r="G13" s="239"/>
      <c r="H13" s="239"/>
      <c r="I13" s="240"/>
      <c r="J13" s="240"/>
      <c r="K13" s="240"/>
      <c r="L13" s="241"/>
      <c r="M13" s="241"/>
      <c r="N13" s="241"/>
      <c r="O13" s="240"/>
      <c r="P13" s="242"/>
      <c r="Q13" s="241"/>
      <c r="R13" s="242"/>
      <c r="S13" s="243"/>
      <c r="T13" s="242"/>
      <c r="U13" s="242"/>
      <c r="V13" s="240"/>
      <c r="W13" s="240"/>
      <c r="X13" s="242"/>
      <c r="Y13" s="242"/>
      <c r="Z13" s="242"/>
      <c r="AA13" s="240"/>
      <c r="AB13" s="240"/>
      <c r="AC13" s="240"/>
      <c r="AD13" s="241"/>
      <c r="AE13" s="241"/>
      <c r="AF13" s="241"/>
      <c r="AG13" s="241"/>
      <c r="AH13" s="241"/>
      <c r="AI13" s="240"/>
      <c r="AJ13" s="240"/>
      <c r="AK13" s="241"/>
      <c r="AL13" s="241"/>
      <c r="AM13" s="240"/>
      <c r="AN13" s="240"/>
      <c r="AO13" s="241"/>
      <c r="AP13" s="241"/>
      <c r="AQ13" s="240"/>
      <c r="AR13" s="240"/>
      <c r="AS13" s="241"/>
      <c r="AT13" s="240"/>
      <c r="AU13" s="240"/>
      <c r="AV13" s="240"/>
      <c r="AW13" s="240"/>
      <c r="AX13" s="242"/>
      <c r="AY13" s="242"/>
      <c r="AZ13" s="241"/>
      <c r="BA13" s="241"/>
      <c r="BB13" s="241"/>
      <c r="BC13" s="242"/>
      <c r="BD13" s="242"/>
      <c r="BE13" s="242"/>
      <c r="BF13" s="242"/>
      <c r="BG13" s="242"/>
      <c r="BH13" s="240"/>
      <c r="BI13" s="242"/>
      <c r="BJ13" s="242"/>
      <c r="BK13" s="242"/>
      <c r="BL13" s="242"/>
      <c r="BM13" s="242"/>
      <c r="BN13" s="240"/>
      <c r="BO13" s="242"/>
      <c r="BP13" s="242"/>
      <c r="BQ13" s="241"/>
      <c r="BR13" s="240"/>
      <c r="BS13" s="240"/>
      <c r="BT13" s="240"/>
      <c r="BU13" s="241"/>
      <c r="BV13" s="241"/>
      <c r="BW13" s="241"/>
      <c r="BX13" s="240"/>
      <c r="BY13" s="241"/>
      <c r="BZ13" s="240"/>
      <c r="CA13" s="241"/>
      <c r="CB13" s="241"/>
      <c r="CC13" s="240"/>
      <c r="CD13" s="241"/>
      <c r="CE13" s="240"/>
      <c r="CF13" s="242"/>
      <c r="CG13" s="240"/>
      <c r="CH13" s="240"/>
      <c r="CI13" s="240"/>
      <c r="CJ13" s="240"/>
      <c r="CK13" s="241"/>
      <c r="CL13" s="240"/>
      <c r="CM13" s="242"/>
      <c r="CN13" s="242"/>
      <c r="CO13" s="242"/>
      <c r="CP13" s="241"/>
      <c r="CQ13" s="242"/>
      <c r="CR13" s="242"/>
      <c r="CS13" s="244"/>
      <c r="CU13" s="245" t="s">
        <v>420</v>
      </c>
      <c r="CV13" s="244"/>
      <c r="CY13" s="244"/>
      <c r="CZ13" s="241"/>
      <c r="DA13" s="240"/>
      <c r="DB13" s="240"/>
      <c r="DC13" s="241"/>
      <c r="DD13" s="241"/>
      <c r="DE13" s="240"/>
      <c r="DF13" s="240"/>
      <c r="DG13" s="242"/>
      <c r="DH13" s="242"/>
      <c r="DI13" s="242"/>
      <c r="DJ13" s="242"/>
      <c r="DK13" s="246"/>
      <c r="DL13" s="242"/>
      <c r="DM13" s="242"/>
      <c r="DN13" s="242"/>
      <c r="DO13" s="242"/>
      <c r="DP13" s="242"/>
      <c r="DQ13" s="242"/>
      <c r="DR13" s="242"/>
      <c r="DS13" s="242"/>
      <c r="DT13" s="242"/>
      <c r="DU13" s="247"/>
      <c r="DV13" s="248"/>
      <c r="DW13" s="249"/>
      <c r="DX13" s="249"/>
      <c r="DY13" s="249"/>
      <c r="DZ13" s="242"/>
    </row>
    <row r="14" spans="1:109" s="182" customFormat="1" ht="26.25" customHeight="1">
      <c r="A14" s="185"/>
      <c r="B14" s="250" t="s">
        <v>226</v>
      </c>
      <c r="W14" s="250" t="s">
        <v>227</v>
      </c>
      <c r="AS14" s="250" t="s">
        <v>228</v>
      </c>
      <c r="BM14" s="250" t="s">
        <v>228</v>
      </c>
      <c r="BP14" s="251"/>
      <c r="CD14" s="250" t="s">
        <v>229</v>
      </c>
      <c r="CK14" s="252"/>
      <c r="CL14" s="252"/>
      <c r="DE14" s="250" t="s">
        <v>230</v>
      </c>
    </row>
    <row r="15" s="182" customFormat="1" ht="27.75" customHeight="1"/>
    <row r="16" s="182" customFormat="1" ht="31.5" customHeight="1"/>
    <row r="17" s="182" customFormat="1" ht="31.5" customHeight="1"/>
    <row r="18" s="182" customFormat="1" ht="28.5" customHeight="1"/>
    <row r="19" spans="2:109" s="182" customFormat="1" ht="19.5" customHeight="1">
      <c r="B19" s="250" t="s">
        <v>231</v>
      </c>
      <c r="W19" s="250" t="s">
        <v>232</v>
      </c>
      <c r="AS19" s="250" t="s">
        <v>233</v>
      </c>
      <c r="BM19" s="250" t="s">
        <v>233</v>
      </c>
      <c r="BP19" s="251"/>
      <c r="CD19" s="250" t="s">
        <v>234</v>
      </c>
      <c r="CK19" s="252"/>
      <c r="CL19" s="252"/>
      <c r="DE19" s="250" t="s">
        <v>49</v>
      </c>
    </row>
  </sheetData>
  <sheetProtection/>
  <mergeCells count="125">
    <mergeCell ref="DE7:DE8"/>
    <mergeCell ref="CA7:CA8"/>
    <mergeCell ref="CB7:CB8"/>
    <mergeCell ref="DC7:DC8"/>
    <mergeCell ref="DD7:DD8"/>
    <mergeCell ref="BW7:BW8"/>
    <mergeCell ref="BX7:BX8"/>
    <mergeCell ref="BY7:BY8"/>
    <mergeCell ref="BZ7:BZ8"/>
    <mergeCell ref="BU7:BU8"/>
    <mergeCell ref="BV7:BV8"/>
    <mergeCell ref="BE7:BE8"/>
    <mergeCell ref="BF7:BF8"/>
    <mergeCell ref="BG7:BG8"/>
    <mergeCell ref="BH7:BH8"/>
    <mergeCell ref="BI7:BI8"/>
    <mergeCell ref="BJ7:BJ8"/>
    <mergeCell ref="BQ7:BQ8"/>
    <mergeCell ref="BR7:BR8"/>
    <mergeCell ref="BS7:BS8"/>
    <mergeCell ref="BT7:BT8"/>
    <mergeCell ref="BA7:BA8"/>
    <mergeCell ref="BB7:BB8"/>
    <mergeCell ref="BC7:BC8"/>
    <mergeCell ref="BD7:BD8"/>
    <mergeCell ref="AE7:AE8"/>
    <mergeCell ref="AF7:AF8"/>
    <mergeCell ref="AW7:AW8"/>
    <mergeCell ref="AZ7:AZ8"/>
    <mergeCell ref="AQ7:AQ8"/>
    <mergeCell ref="AR7:AR8"/>
    <mergeCell ref="AS7:AS8"/>
    <mergeCell ref="AT7:AT8"/>
    <mergeCell ref="AU7:AU8"/>
    <mergeCell ref="AV7:AV8"/>
    <mergeCell ref="P7:S7"/>
    <mergeCell ref="T7:Z7"/>
    <mergeCell ref="AA7:AC7"/>
    <mergeCell ref="AD7:AD8"/>
    <mergeCell ref="AM7:AM8"/>
    <mergeCell ref="AN7:AN8"/>
    <mergeCell ref="AO7:AO8"/>
    <mergeCell ref="AP7:AP8"/>
    <mergeCell ref="BL7:BL8"/>
    <mergeCell ref="BM7:BM8"/>
    <mergeCell ref="BN7:BN8"/>
    <mergeCell ref="AD6:AG6"/>
    <mergeCell ref="AH6:AW6"/>
    <mergeCell ref="AX6:AX8"/>
    <mergeCell ref="AY6:AY8"/>
    <mergeCell ref="AZ6:BA6"/>
    <mergeCell ref="AK7:AK8"/>
    <mergeCell ref="AL7:AL8"/>
    <mergeCell ref="DE6:DF6"/>
    <mergeCell ref="DG6:DG8"/>
    <mergeCell ref="DH6:DH8"/>
    <mergeCell ref="BH6:BM6"/>
    <mergeCell ref="BO6:BO8"/>
    <mergeCell ref="BP6:BP8"/>
    <mergeCell ref="BQ6:BS6"/>
    <mergeCell ref="BT6:BV6"/>
    <mergeCell ref="BW6:BX6"/>
    <mergeCell ref="BK7:BK8"/>
    <mergeCell ref="K7:K8"/>
    <mergeCell ref="L7:L8"/>
    <mergeCell ref="M7:M8"/>
    <mergeCell ref="N7:O7"/>
    <mergeCell ref="CJ7:CJ8"/>
    <mergeCell ref="CK7:CK8"/>
    <mergeCell ref="CL7:CL8"/>
    <mergeCell ref="DF7:DF8"/>
    <mergeCell ref="CO7:CS7"/>
    <mergeCell ref="CT7:CV7"/>
    <mergeCell ref="CW7:CY7"/>
    <mergeCell ref="CZ7:CZ8"/>
    <mergeCell ref="DA7:DA8"/>
    <mergeCell ref="DB7:DB8"/>
    <mergeCell ref="CN6:CN8"/>
    <mergeCell ref="CO6:CV6"/>
    <mergeCell ref="CW6:CZ6"/>
    <mergeCell ref="CC7:CC8"/>
    <mergeCell ref="CD7:CD8"/>
    <mergeCell ref="CE7:CE8"/>
    <mergeCell ref="CF7:CF8"/>
    <mergeCell ref="CG7:CG8"/>
    <mergeCell ref="CH7:CH8"/>
    <mergeCell ref="CI7:CI8"/>
    <mergeCell ref="DU5:DU7"/>
    <mergeCell ref="DV5:DV7"/>
    <mergeCell ref="DI6:DK6"/>
    <mergeCell ref="DL6:DL8"/>
    <mergeCell ref="DM6:DM8"/>
    <mergeCell ref="DK7:DK8"/>
    <mergeCell ref="DI7:DI8"/>
    <mergeCell ref="DJ7:DJ8"/>
    <mergeCell ref="BQ5:CN5"/>
    <mergeCell ref="CO5:DH5"/>
    <mergeCell ref="I6:K6"/>
    <mergeCell ref="L6:M6"/>
    <mergeCell ref="N6:O6"/>
    <mergeCell ref="P6:AC6"/>
    <mergeCell ref="BB6:BG6"/>
    <mergeCell ref="BY6:CD6"/>
    <mergeCell ref="CF6:CH6"/>
    <mergeCell ref="CM6:CM8"/>
    <mergeCell ref="A5:A10"/>
    <mergeCell ref="B5:H8"/>
    <mergeCell ref="I5:AY5"/>
    <mergeCell ref="AZ5:BP5"/>
    <mergeCell ref="AG7:AG8"/>
    <mergeCell ref="AH7:AH8"/>
    <mergeCell ref="AI7:AI8"/>
    <mergeCell ref="AJ7:AJ8"/>
    <mergeCell ref="I7:I8"/>
    <mergeCell ref="J7:J8"/>
    <mergeCell ref="DW5:DW7"/>
    <mergeCell ref="DZ5:DZ7"/>
    <mergeCell ref="DI5:DM5"/>
    <mergeCell ref="DN5:DN8"/>
    <mergeCell ref="DO5:DO8"/>
    <mergeCell ref="DP5:DP8"/>
    <mergeCell ref="DQ5:DQ7"/>
    <mergeCell ref="DR5:DR7"/>
    <mergeCell ref="DS5:DS7"/>
    <mergeCell ref="DT5:DT7"/>
  </mergeCells>
  <conditionalFormatting sqref="DK13">
    <cfRule type="cellIs" priority="2" dxfId="0" operator="equal">
      <formula>0</formula>
    </cfRule>
  </conditionalFormatting>
  <conditionalFormatting sqref="DK12">
    <cfRule type="cellIs" priority="1" dxfId="0" operator="equal">
      <formula>0</formula>
    </cfRule>
  </conditionalFormatting>
  <printOptions/>
  <pageMargins left="0" right="0" top="0.15748031496062992" bottom="0.29527559055118113" header="0" footer="0"/>
  <pageSetup horizontalDpi="600" verticalDpi="600" orientation="landscape" paperSize="9" scale="59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K43"/>
  <sheetViews>
    <sheetView showGridLines="0" zoomScale="80" zoomScaleNormal="80"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M17" sqref="AM17"/>
    </sheetView>
  </sheetViews>
  <sheetFormatPr defaultColWidth="9.140625" defaultRowHeight="15"/>
  <cols>
    <col min="1" max="1" width="3.140625" style="126" customWidth="1"/>
    <col min="2" max="2" width="10.140625" style="117" customWidth="1"/>
    <col min="3" max="3" width="5.140625" style="117" customWidth="1"/>
    <col min="4" max="4" width="5.8515625" style="117" customWidth="1"/>
    <col min="5" max="5" width="5.00390625" style="117" customWidth="1"/>
    <col min="6" max="6" width="10.7109375" style="117" hidden="1" customWidth="1"/>
    <col min="7" max="7" width="7.00390625" style="117" hidden="1" customWidth="1"/>
    <col min="8" max="8" width="23.00390625" style="117" hidden="1" customWidth="1"/>
    <col min="9" max="9" width="3.28125" style="117" customWidth="1"/>
    <col min="10" max="11" width="3.421875" style="117" customWidth="1"/>
    <col min="12" max="14" width="3.28125" style="117" customWidth="1"/>
    <col min="15" max="16" width="3.421875" style="117" customWidth="1"/>
    <col min="17" max="18" width="3.28125" style="117" customWidth="1"/>
    <col min="19" max="19" width="5.140625" style="117" hidden="1" customWidth="1"/>
    <col min="20" max="24" width="3.28125" style="117" customWidth="1"/>
    <col min="25" max="26" width="5.140625" style="117" hidden="1" customWidth="1"/>
    <col min="27" max="48" width="3.28125" style="117" customWidth="1"/>
    <col min="49" max="49" width="3.140625" style="117" customWidth="1"/>
    <col min="50" max="68" width="5.140625" style="117" hidden="1" customWidth="1"/>
    <col min="69" max="83" width="3.28125" style="117" customWidth="1"/>
    <col min="84" max="84" width="3.00390625" style="117" customWidth="1"/>
    <col min="85" max="85" width="3.421875" style="117" customWidth="1"/>
    <col min="86" max="86" width="3.28125" style="117" hidden="1" customWidth="1"/>
    <col min="87" max="88" width="3.28125" style="117" customWidth="1"/>
    <col min="89" max="89" width="3.421875" style="117" customWidth="1"/>
    <col min="90" max="90" width="3.28125" style="117" customWidth="1"/>
    <col min="91" max="92" width="5.140625" style="117" hidden="1" customWidth="1"/>
    <col min="93" max="93" width="3.28125" style="117" customWidth="1"/>
    <col min="94" max="94" width="3.421875" style="117" customWidth="1"/>
    <col min="95" max="96" width="3.28125" style="117" customWidth="1"/>
    <col min="97" max="97" width="5.140625" style="117" hidden="1" customWidth="1"/>
    <col min="98" max="98" width="3.140625" style="117" customWidth="1"/>
    <col min="99" max="99" width="3.28125" style="117" customWidth="1"/>
    <col min="100" max="100" width="6.00390625" style="117" hidden="1" customWidth="1"/>
    <col min="101" max="101" width="3.140625" style="117" customWidth="1"/>
    <col min="102" max="102" width="3.28125" style="117" customWidth="1"/>
    <col min="103" max="103" width="6.28125" style="117" hidden="1" customWidth="1"/>
    <col min="104" max="112" width="3.28125" style="117" customWidth="1"/>
    <col min="113" max="113" width="5.140625" style="117" hidden="1" customWidth="1"/>
    <col min="114" max="114" width="7.00390625" style="117" hidden="1" customWidth="1"/>
    <col min="115" max="115" width="3.140625" style="117" customWidth="1"/>
    <col min="116" max="116" width="3.00390625" style="117" customWidth="1"/>
    <col min="117" max="121" width="5.140625" style="117" hidden="1" customWidth="1"/>
    <col min="122" max="122" width="7.140625" style="117" hidden="1" customWidth="1"/>
    <col min="123" max="124" width="3.28125" style="117" customWidth="1"/>
    <col min="125" max="125" width="7.140625" style="117" hidden="1" customWidth="1"/>
    <col min="126" max="126" width="4.140625" style="117" customWidth="1"/>
    <col min="127" max="127" width="3.7109375" style="117" customWidth="1"/>
    <col min="128" max="128" width="4.00390625" style="117" customWidth="1"/>
    <col min="129" max="129" width="4.421875" style="117" customWidth="1"/>
    <col min="130" max="130" width="5.57421875" style="117" hidden="1" customWidth="1"/>
    <col min="131" max="131" width="6.28125" style="117" hidden="1" customWidth="1"/>
    <col min="132" max="132" width="5.8515625" style="117" hidden="1" customWidth="1"/>
    <col min="133" max="133" width="4.421875" style="117" hidden="1" customWidth="1"/>
    <col min="134" max="134" width="6.00390625" style="117" hidden="1" customWidth="1"/>
    <col min="135" max="135" width="4.421875" style="117" hidden="1" customWidth="1"/>
    <col min="136" max="136" width="8.57421875" style="117" hidden="1" customWidth="1"/>
    <col min="137" max="137" width="5.140625" style="117" hidden="1" customWidth="1"/>
    <col min="138" max="138" width="7.8515625" style="117" hidden="1" customWidth="1"/>
    <col min="139" max="139" width="20.7109375" style="117" hidden="1" customWidth="1"/>
    <col min="140" max="140" width="0" style="117" hidden="1" customWidth="1"/>
    <col min="141" max="16384" width="9.140625" style="117" customWidth="1"/>
  </cols>
  <sheetData>
    <row r="1" spans="1:39" s="102" customFormat="1" ht="41.25" customHeight="1">
      <c r="A1" s="100"/>
      <c r="B1" s="101" t="s">
        <v>70</v>
      </c>
      <c r="AM1" s="101" t="s">
        <v>235</v>
      </c>
    </row>
    <row r="2" spans="1:39" s="102" customFormat="1" ht="39.75" customHeight="1">
      <c r="A2" s="100"/>
      <c r="B2" s="101" t="s">
        <v>71</v>
      </c>
      <c r="AM2" s="101" t="s">
        <v>360</v>
      </c>
    </row>
    <row r="3" ht="35.25" customHeight="1">
      <c r="AM3" s="103" t="s">
        <v>236</v>
      </c>
    </row>
    <row r="5" spans="2:136" ht="18.75" hidden="1">
      <c r="B5" s="104">
        <v>1</v>
      </c>
      <c r="C5" s="104">
        <v>2</v>
      </c>
      <c r="D5" s="104">
        <v>3</v>
      </c>
      <c r="E5" s="104">
        <v>4</v>
      </c>
      <c r="F5" s="104">
        <v>5</v>
      </c>
      <c r="G5" s="104">
        <v>6</v>
      </c>
      <c r="H5" s="104">
        <v>7</v>
      </c>
      <c r="I5" s="104">
        <v>8</v>
      </c>
      <c r="J5" s="104">
        <v>9</v>
      </c>
      <c r="K5" s="104">
        <v>10</v>
      </c>
      <c r="L5" s="104">
        <v>11</v>
      </c>
      <c r="M5" s="104">
        <v>12</v>
      </c>
      <c r="N5" s="104">
        <v>13</v>
      </c>
      <c r="O5" s="104">
        <v>14</v>
      </c>
      <c r="P5" s="104">
        <v>15</v>
      </c>
      <c r="Q5" s="104">
        <v>16</v>
      </c>
      <c r="R5" s="104">
        <v>17</v>
      </c>
      <c r="S5" s="104">
        <v>18</v>
      </c>
      <c r="T5" s="104">
        <v>19</v>
      </c>
      <c r="U5" s="104">
        <v>20</v>
      </c>
      <c r="V5" s="104">
        <v>21</v>
      </c>
      <c r="W5" s="104">
        <v>22</v>
      </c>
      <c r="X5" s="104">
        <v>23</v>
      </c>
      <c r="Y5" s="104">
        <v>24</v>
      </c>
      <c r="Z5" s="104">
        <v>25</v>
      </c>
      <c r="AA5" s="104">
        <v>26</v>
      </c>
      <c r="AB5" s="104">
        <v>27</v>
      </c>
      <c r="AC5" s="104">
        <v>28</v>
      </c>
      <c r="AD5" s="104">
        <v>29</v>
      </c>
      <c r="AE5" s="104">
        <v>30</v>
      </c>
      <c r="AF5" s="104">
        <v>31</v>
      </c>
      <c r="AG5" s="104">
        <v>32</v>
      </c>
      <c r="AH5" s="104">
        <v>33</v>
      </c>
      <c r="AI5" s="104">
        <v>34</v>
      </c>
      <c r="AJ5" s="104">
        <v>35</v>
      </c>
      <c r="AK5" s="104">
        <v>36</v>
      </c>
      <c r="AL5" s="104">
        <v>37</v>
      </c>
      <c r="AM5" s="104">
        <v>38</v>
      </c>
      <c r="AN5" s="104">
        <v>39</v>
      </c>
      <c r="AO5" s="104">
        <v>40</v>
      </c>
      <c r="AP5" s="104">
        <v>41</v>
      </c>
      <c r="AQ5" s="104">
        <v>42</v>
      </c>
      <c r="AR5" s="104">
        <v>43</v>
      </c>
      <c r="AS5" s="104">
        <v>44</v>
      </c>
      <c r="AT5" s="104">
        <v>45</v>
      </c>
      <c r="AU5" s="104">
        <v>46</v>
      </c>
      <c r="AV5" s="104">
        <v>47</v>
      </c>
      <c r="AW5" s="104">
        <v>48</v>
      </c>
      <c r="AX5" s="104">
        <v>49</v>
      </c>
      <c r="AY5" s="104">
        <v>50</v>
      </c>
      <c r="AZ5" s="104">
        <v>51</v>
      </c>
      <c r="BA5" s="104">
        <v>52</v>
      </c>
      <c r="BB5" s="104">
        <v>53</v>
      </c>
      <c r="BC5" s="104">
        <v>54</v>
      </c>
      <c r="BD5" s="104">
        <v>55</v>
      </c>
      <c r="BE5" s="104">
        <v>56</v>
      </c>
      <c r="BF5" s="104">
        <v>57</v>
      </c>
      <c r="BG5" s="104">
        <v>58</v>
      </c>
      <c r="BH5" s="104">
        <v>59</v>
      </c>
      <c r="BI5" s="104">
        <v>60</v>
      </c>
      <c r="BJ5" s="104">
        <v>61</v>
      </c>
      <c r="BK5" s="104">
        <v>62</v>
      </c>
      <c r="BL5" s="104">
        <v>63</v>
      </c>
      <c r="BM5" s="104">
        <v>64</v>
      </c>
      <c r="BN5" s="104">
        <v>65</v>
      </c>
      <c r="BO5" s="104">
        <v>66</v>
      </c>
      <c r="BP5" s="104">
        <v>67</v>
      </c>
      <c r="BQ5" s="104">
        <v>68</v>
      </c>
      <c r="BR5" s="104">
        <v>69</v>
      </c>
      <c r="BS5" s="104">
        <v>70</v>
      </c>
      <c r="BT5" s="104">
        <v>71</v>
      </c>
      <c r="BU5" s="104">
        <v>72</v>
      </c>
      <c r="BV5" s="104">
        <v>73</v>
      </c>
      <c r="BW5" s="104">
        <v>74</v>
      </c>
      <c r="BX5" s="104">
        <v>75</v>
      </c>
      <c r="BY5" s="104">
        <v>76</v>
      </c>
      <c r="BZ5" s="104">
        <v>77</v>
      </c>
      <c r="CA5" s="104">
        <v>78</v>
      </c>
      <c r="CB5" s="104">
        <v>79</v>
      </c>
      <c r="CC5" s="104">
        <v>80</v>
      </c>
      <c r="CD5" s="104">
        <v>81</v>
      </c>
      <c r="CE5" s="104">
        <v>82</v>
      </c>
      <c r="CF5" s="104">
        <v>83</v>
      </c>
      <c r="CG5" s="104">
        <v>84</v>
      </c>
      <c r="CH5" s="104">
        <v>85</v>
      </c>
      <c r="CI5" s="104">
        <v>86</v>
      </c>
      <c r="CJ5" s="104">
        <v>87</v>
      </c>
      <c r="CK5" s="104">
        <v>88</v>
      </c>
      <c r="CL5" s="104">
        <v>89</v>
      </c>
      <c r="CM5" s="104">
        <v>90</v>
      </c>
      <c r="CN5" s="104">
        <v>91</v>
      </c>
      <c r="CO5" s="104">
        <v>92</v>
      </c>
      <c r="CP5" s="104">
        <v>93</v>
      </c>
      <c r="CQ5" s="104">
        <v>94</v>
      </c>
      <c r="CR5" s="104">
        <v>95</v>
      </c>
      <c r="CS5" s="104">
        <v>96</v>
      </c>
      <c r="CT5" s="104">
        <v>97</v>
      </c>
      <c r="CU5" s="104">
        <v>98</v>
      </c>
      <c r="CV5" s="104">
        <v>99</v>
      </c>
      <c r="CW5" s="104">
        <v>100</v>
      </c>
      <c r="CX5" s="104">
        <v>101</v>
      </c>
      <c r="CY5" s="104">
        <v>102</v>
      </c>
      <c r="CZ5" s="104">
        <v>103</v>
      </c>
      <c r="DA5" s="104">
        <v>104</v>
      </c>
      <c r="DB5" s="104">
        <v>105</v>
      </c>
      <c r="DC5" s="104">
        <v>106</v>
      </c>
      <c r="DD5" s="104">
        <v>107</v>
      </c>
      <c r="DE5" s="104">
        <v>108</v>
      </c>
      <c r="DF5" s="104">
        <v>109</v>
      </c>
      <c r="DG5" s="104">
        <v>110</v>
      </c>
      <c r="DH5" s="104">
        <v>111</v>
      </c>
      <c r="DI5" s="104">
        <v>112</v>
      </c>
      <c r="DJ5" s="104">
        <v>113</v>
      </c>
      <c r="DK5" s="104">
        <v>114</v>
      </c>
      <c r="DL5" s="104">
        <v>115</v>
      </c>
      <c r="DM5" s="104">
        <v>116</v>
      </c>
      <c r="DN5" s="104">
        <v>117</v>
      </c>
      <c r="DO5" s="104">
        <v>118</v>
      </c>
      <c r="DP5" s="104">
        <v>119</v>
      </c>
      <c r="DQ5" s="104">
        <v>120</v>
      </c>
      <c r="DR5" s="104">
        <v>121</v>
      </c>
      <c r="DS5" s="104">
        <v>122</v>
      </c>
      <c r="DT5" s="104">
        <v>123</v>
      </c>
      <c r="DU5" s="104">
        <v>124</v>
      </c>
      <c r="DV5" s="104">
        <v>125</v>
      </c>
      <c r="DW5" s="104">
        <v>126</v>
      </c>
      <c r="DX5" s="104">
        <v>127</v>
      </c>
      <c r="DY5" s="104">
        <v>128</v>
      </c>
      <c r="DZ5" s="104">
        <v>129</v>
      </c>
      <c r="EA5" s="104">
        <v>130</v>
      </c>
      <c r="EB5" s="104">
        <v>131</v>
      </c>
      <c r="EC5" s="104">
        <v>132</v>
      </c>
      <c r="ED5" s="104">
        <v>133</v>
      </c>
      <c r="EE5" s="104">
        <v>134</v>
      </c>
      <c r="EF5" s="104">
        <v>135</v>
      </c>
    </row>
    <row r="6" spans="2:136" ht="14.25" customHeight="1" hidden="1">
      <c r="B6" s="105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05">
        <v>11</v>
      </c>
      <c r="M6" s="105">
        <v>12</v>
      </c>
      <c r="N6" s="105">
        <v>13</v>
      </c>
      <c r="O6" s="105">
        <v>14</v>
      </c>
      <c r="P6" s="105">
        <v>15</v>
      </c>
      <c r="Q6" s="105">
        <v>16</v>
      </c>
      <c r="R6" s="105">
        <v>17</v>
      </c>
      <c r="S6" s="105"/>
      <c r="T6" s="105">
        <v>18</v>
      </c>
      <c r="U6" s="105">
        <v>19</v>
      </c>
      <c r="V6" s="105">
        <v>20</v>
      </c>
      <c r="W6" s="105">
        <v>21</v>
      </c>
      <c r="X6" s="105">
        <v>22</v>
      </c>
      <c r="Y6" s="105"/>
      <c r="Z6" s="105"/>
      <c r="AA6" s="105">
        <v>23</v>
      </c>
      <c r="AB6" s="105">
        <v>24</v>
      </c>
      <c r="AC6" s="105">
        <v>25</v>
      </c>
      <c r="AD6" s="105">
        <v>26</v>
      </c>
      <c r="AE6" s="105">
        <v>27</v>
      </c>
      <c r="AF6" s="105">
        <v>28</v>
      </c>
      <c r="AG6" s="105">
        <v>29</v>
      </c>
      <c r="AH6" s="105">
        <v>30</v>
      </c>
      <c r="AI6" s="105">
        <v>31</v>
      </c>
      <c r="AJ6" s="105">
        <v>32</v>
      </c>
      <c r="AK6" s="105">
        <v>33</v>
      </c>
      <c r="AL6" s="105">
        <v>34</v>
      </c>
      <c r="AM6" s="105">
        <v>35</v>
      </c>
      <c r="AN6" s="105">
        <v>36</v>
      </c>
      <c r="AO6" s="105">
        <v>37</v>
      </c>
      <c r="AP6" s="105">
        <v>38</v>
      </c>
      <c r="AQ6" s="105">
        <v>39</v>
      </c>
      <c r="AR6" s="105">
        <v>40</v>
      </c>
      <c r="AS6" s="105">
        <v>41</v>
      </c>
      <c r="AT6" s="105">
        <v>42</v>
      </c>
      <c r="AU6" s="105">
        <v>43</v>
      </c>
      <c r="AV6" s="105">
        <v>44</v>
      </c>
      <c r="AW6" s="105">
        <v>45</v>
      </c>
      <c r="AX6" s="105">
        <v>46</v>
      </c>
      <c r="AY6" s="105">
        <v>47</v>
      </c>
      <c r="AZ6" s="105">
        <v>48</v>
      </c>
      <c r="BA6" s="105">
        <v>49</v>
      </c>
      <c r="BB6" s="105">
        <v>50</v>
      </c>
      <c r="BC6" s="105">
        <v>51</v>
      </c>
      <c r="BD6" s="105">
        <v>52</v>
      </c>
      <c r="BE6" s="105">
        <v>53</v>
      </c>
      <c r="BF6" s="105">
        <v>54</v>
      </c>
      <c r="BG6" s="105">
        <v>55</v>
      </c>
      <c r="BH6" s="105">
        <v>56</v>
      </c>
      <c r="BI6" s="105">
        <v>57</v>
      </c>
      <c r="BJ6" s="105">
        <v>58</v>
      </c>
      <c r="BK6" s="105">
        <v>59</v>
      </c>
      <c r="BL6" s="105">
        <v>60</v>
      </c>
      <c r="BM6" s="105">
        <v>61</v>
      </c>
      <c r="BN6" s="105">
        <v>62</v>
      </c>
      <c r="BO6" s="105">
        <v>63</v>
      </c>
      <c r="BP6" s="105">
        <v>64</v>
      </c>
      <c r="BQ6" s="105">
        <v>65</v>
      </c>
      <c r="BR6" s="105">
        <v>66</v>
      </c>
      <c r="BS6" s="105">
        <v>67</v>
      </c>
      <c r="BT6" s="105">
        <v>68</v>
      </c>
      <c r="BU6" s="105">
        <v>69</v>
      </c>
      <c r="BV6" s="105">
        <v>70</v>
      </c>
      <c r="BW6" s="105">
        <v>71</v>
      </c>
      <c r="BX6" s="105">
        <v>72</v>
      </c>
      <c r="BY6" s="105">
        <v>73</v>
      </c>
      <c r="BZ6" s="105">
        <v>74</v>
      </c>
      <c r="CA6" s="105">
        <v>75</v>
      </c>
      <c r="CB6" s="105">
        <v>76</v>
      </c>
      <c r="CC6" s="105">
        <v>77</v>
      </c>
      <c r="CD6" s="105">
        <v>78</v>
      </c>
      <c r="CE6" s="105">
        <v>79</v>
      </c>
      <c r="CF6" s="105">
        <v>80</v>
      </c>
      <c r="CG6" s="105">
        <v>81</v>
      </c>
      <c r="CH6" s="105"/>
      <c r="CI6" s="105">
        <v>82</v>
      </c>
      <c r="CJ6" s="105">
        <v>83</v>
      </c>
      <c r="CK6" s="105">
        <v>84</v>
      </c>
      <c r="CL6" s="105">
        <v>85</v>
      </c>
      <c r="CM6" s="105">
        <v>86</v>
      </c>
      <c r="CN6" s="105">
        <v>87</v>
      </c>
      <c r="CO6" s="105">
        <v>88</v>
      </c>
      <c r="CP6" s="105">
        <v>89</v>
      </c>
      <c r="CQ6" s="105">
        <v>90</v>
      </c>
      <c r="CR6" s="105">
        <v>91</v>
      </c>
      <c r="CS6" s="105"/>
      <c r="CT6" s="105">
        <v>92</v>
      </c>
      <c r="CU6" s="105">
        <v>93</v>
      </c>
      <c r="CV6" s="105"/>
      <c r="CW6" s="105">
        <v>94</v>
      </c>
      <c r="CX6" s="105">
        <v>95</v>
      </c>
      <c r="CY6" s="105"/>
      <c r="CZ6" s="105">
        <v>96</v>
      </c>
      <c r="DA6" s="105">
        <v>97</v>
      </c>
      <c r="DB6" s="105">
        <v>98</v>
      </c>
      <c r="DC6" s="105">
        <v>99</v>
      </c>
      <c r="DD6" s="105">
        <v>100</v>
      </c>
      <c r="DE6" s="105">
        <v>101</v>
      </c>
      <c r="DF6" s="105">
        <v>102</v>
      </c>
      <c r="DG6" s="105">
        <v>103</v>
      </c>
      <c r="DH6" s="105">
        <v>104</v>
      </c>
      <c r="DI6" s="105">
        <v>105</v>
      </c>
      <c r="DJ6" s="105">
        <v>106</v>
      </c>
      <c r="DK6" s="105">
        <v>107</v>
      </c>
      <c r="DL6" s="105">
        <v>108</v>
      </c>
      <c r="DM6" s="105"/>
      <c r="DN6" s="105">
        <v>109</v>
      </c>
      <c r="DO6" s="105">
        <v>110</v>
      </c>
      <c r="DP6" s="105">
        <v>111</v>
      </c>
      <c r="DQ6" s="105">
        <v>112</v>
      </c>
      <c r="DR6" s="105">
        <v>113</v>
      </c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>
        <v>114</v>
      </c>
      <c r="ED6" s="105">
        <v>115</v>
      </c>
      <c r="EE6" s="105">
        <v>116</v>
      </c>
      <c r="EF6" s="105">
        <v>117</v>
      </c>
    </row>
    <row r="7" spans="1:136" ht="34.5" customHeight="1">
      <c r="A7" s="127"/>
      <c r="B7" s="432" t="s">
        <v>72</v>
      </c>
      <c r="C7" s="432"/>
      <c r="D7" s="432"/>
      <c r="E7" s="432"/>
      <c r="F7" s="432"/>
      <c r="G7" s="432"/>
      <c r="H7" s="432"/>
      <c r="I7" s="467" t="s">
        <v>73</v>
      </c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32" t="s">
        <v>74</v>
      </c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2"/>
      <c r="BO7" s="432"/>
      <c r="BP7" s="432"/>
      <c r="BQ7" s="467" t="s">
        <v>75</v>
      </c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 t="s">
        <v>76</v>
      </c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32" t="s">
        <v>77</v>
      </c>
      <c r="DL7" s="432"/>
      <c r="DM7" s="432"/>
      <c r="DN7" s="432"/>
      <c r="DO7" s="432"/>
      <c r="DP7" s="432" t="s">
        <v>78</v>
      </c>
      <c r="DQ7" s="432" t="s">
        <v>79</v>
      </c>
      <c r="DR7" s="432" t="s">
        <v>80</v>
      </c>
      <c r="DS7" s="77"/>
      <c r="DT7" s="77"/>
      <c r="DU7" s="77"/>
      <c r="DV7" s="77"/>
      <c r="DW7" s="77"/>
      <c r="DX7" s="77"/>
      <c r="DY7" s="77"/>
      <c r="DZ7" s="113"/>
      <c r="EA7" s="113"/>
      <c r="EB7" s="113"/>
      <c r="EC7" s="432" t="s">
        <v>237</v>
      </c>
      <c r="ED7" s="432"/>
      <c r="EE7" s="432"/>
      <c r="EF7" s="432"/>
    </row>
    <row r="8" spans="1:136" ht="64.5" customHeight="1">
      <c r="A8" s="128"/>
      <c r="B8" s="432"/>
      <c r="C8" s="432"/>
      <c r="D8" s="432"/>
      <c r="E8" s="432"/>
      <c r="F8" s="432"/>
      <c r="G8" s="432"/>
      <c r="H8" s="432"/>
      <c r="I8" s="432" t="s">
        <v>85</v>
      </c>
      <c r="J8" s="432"/>
      <c r="K8" s="432"/>
      <c r="L8" s="432" t="s">
        <v>86</v>
      </c>
      <c r="M8" s="432"/>
      <c r="N8" s="432" t="s">
        <v>87</v>
      </c>
      <c r="O8" s="432"/>
      <c r="P8" s="432" t="s">
        <v>88</v>
      </c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 t="s">
        <v>89</v>
      </c>
      <c r="AE8" s="432"/>
      <c r="AF8" s="432"/>
      <c r="AG8" s="432"/>
      <c r="AH8" s="432" t="s">
        <v>90</v>
      </c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 t="s">
        <v>91</v>
      </c>
      <c r="AY8" s="432" t="s">
        <v>92</v>
      </c>
      <c r="AZ8" s="432" t="s">
        <v>93</v>
      </c>
      <c r="BA8" s="432"/>
      <c r="BB8" s="432" t="s">
        <v>94</v>
      </c>
      <c r="BC8" s="432"/>
      <c r="BD8" s="432"/>
      <c r="BE8" s="432"/>
      <c r="BF8" s="432"/>
      <c r="BG8" s="432"/>
      <c r="BH8" s="432" t="s">
        <v>95</v>
      </c>
      <c r="BI8" s="432"/>
      <c r="BJ8" s="432"/>
      <c r="BK8" s="432"/>
      <c r="BL8" s="432"/>
      <c r="BM8" s="432"/>
      <c r="BN8" s="113" t="s">
        <v>96</v>
      </c>
      <c r="BO8" s="432" t="s">
        <v>97</v>
      </c>
      <c r="BP8" s="432" t="s">
        <v>98</v>
      </c>
      <c r="BQ8" s="432" t="s">
        <v>99</v>
      </c>
      <c r="BR8" s="432"/>
      <c r="BS8" s="432"/>
      <c r="BT8" s="432" t="s">
        <v>100</v>
      </c>
      <c r="BU8" s="432"/>
      <c r="BV8" s="432"/>
      <c r="BW8" s="432" t="s">
        <v>101</v>
      </c>
      <c r="BX8" s="432"/>
      <c r="BY8" s="432" t="s">
        <v>102</v>
      </c>
      <c r="BZ8" s="432"/>
      <c r="CA8" s="432"/>
      <c r="CB8" s="432"/>
      <c r="CC8" s="432"/>
      <c r="CD8" s="432"/>
      <c r="CE8" s="113" t="s">
        <v>103</v>
      </c>
      <c r="CF8" s="432" t="s">
        <v>104</v>
      </c>
      <c r="CG8" s="432"/>
      <c r="CH8" s="113"/>
      <c r="CI8" s="113" t="s">
        <v>105</v>
      </c>
      <c r="CJ8" s="113" t="s">
        <v>361</v>
      </c>
      <c r="CK8" s="113" t="s">
        <v>107</v>
      </c>
      <c r="CL8" s="113" t="s">
        <v>108</v>
      </c>
      <c r="CM8" s="432" t="s">
        <v>109</v>
      </c>
      <c r="CN8" s="432" t="s">
        <v>110</v>
      </c>
      <c r="CO8" s="468" t="s">
        <v>303</v>
      </c>
      <c r="CP8" s="469"/>
      <c r="CQ8" s="469"/>
      <c r="CR8" s="469"/>
      <c r="CS8" s="469"/>
      <c r="CT8" s="469"/>
      <c r="CU8" s="469"/>
      <c r="CV8" s="470"/>
      <c r="CW8" s="432" t="s">
        <v>112</v>
      </c>
      <c r="CX8" s="432"/>
      <c r="CY8" s="432"/>
      <c r="CZ8" s="432"/>
      <c r="DA8" s="113" t="s">
        <v>305</v>
      </c>
      <c r="DB8" s="113" t="s">
        <v>362</v>
      </c>
      <c r="DC8" s="432" t="s">
        <v>111</v>
      </c>
      <c r="DD8" s="432"/>
      <c r="DE8" s="432" t="s">
        <v>363</v>
      </c>
      <c r="DF8" s="432"/>
      <c r="DG8" s="432" t="s">
        <v>108</v>
      </c>
      <c r="DH8" s="432"/>
      <c r="DI8" s="432" t="s">
        <v>113</v>
      </c>
      <c r="DJ8" s="432" t="s">
        <v>114</v>
      </c>
      <c r="DK8" s="432" t="s">
        <v>115</v>
      </c>
      <c r="DL8" s="432"/>
      <c r="DM8" s="113"/>
      <c r="DN8" s="432" t="s">
        <v>116</v>
      </c>
      <c r="DO8" s="432" t="s">
        <v>117</v>
      </c>
      <c r="DP8" s="432"/>
      <c r="DQ8" s="432"/>
      <c r="DR8" s="432"/>
      <c r="DS8" s="479" t="s">
        <v>238</v>
      </c>
      <c r="DT8" s="473" t="s">
        <v>239</v>
      </c>
      <c r="DU8" s="473" t="s">
        <v>240</v>
      </c>
      <c r="DV8" s="473" t="s">
        <v>241</v>
      </c>
      <c r="DW8" s="473" t="s">
        <v>242</v>
      </c>
      <c r="DX8" s="473" t="s">
        <v>243</v>
      </c>
      <c r="DY8" s="475" t="s">
        <v>338</v>
      </c>
      <c r="DZ8" s="476" t="s">
        <v>244</v>
      </c>
      <c r="EA8" s="478" t="s">
        <v>245</v>
      </c>
      <c r="EB8" s="478" t="s">
        <v>246</v>
      </c>
      <c r="EC8" s="432"/>
      <c r="ED8" s="432"/>
      <c r="EE8" s="432"/>
      <c r="EF8" s="432"/>
    </row>
    <row r="9" spans="1:136" ht="42" customHeight="1">
      <c r="A9" s="128" t="s">
        <v>247</v>
      </c>
      <c r="B9" s="432"/>
      <c r="C9" s="432"/>
      <c r="D9" s="432"/>
      <c r="E9" s="432"/>
      <c r="F9" s="432"/>
      <c r="G9" s="432"/>
      <c r="H9" s="432"/>
      <c r="I9" s="432" t="s">
        <v>118</v>
      </c>
      <c r="J9" s="432" t="s">
        <v>119</v>
      </c>
      <c r="K9" s="432" t="s">
        <v>120</v>
      </c>
      <c r="L9" s="432" t="s">
        <v>121</v>
      </c>
      <c r="M9" s="432" t="s">
        <v>122</v>
      </c>
      <c r="N9" s="432" t="s">
        <v>123</v>
      </c>
      <c r="O9" s="432"/>
      <c r="P9" s="432" t="s">
        <v>124</v>
      </c>
      <c r="Q9" s="432"/>
      <c r="R9" s="432"/>
      <c r="S9" s="113"/>
      <c r="T9" s="432" t="s">
        <v>125</v>
      </c>
      <c r="U9" s="432"/>
      <c r="V9" s="432"/>
      <c r="W9" s="432"/>
      <c r="X9" s="432"/>
      <c r="Y9" s="106"/>
      <c r="Z9" s="106"/>
      <c r="AA9" s="432" t="s">
        <v>126</v>
      </c>
      <c r="AB9" s="432"/>
      <c r="AC9" s="432"/>
      <c r="AD9" s="432" t="s">
        <v>127</v>
      </c>
      <c r="AE9" s="432" t="s">
        <v>128</v>
      </c>
      <c r="AF9" s="432" t="s">
        <v>129</v>
      </c>
      <c r="AG9" s="432" t="s">
        <v>130</v>
      </c>
      <c r="AH9" s="432" t="s">
        <v>131</v>
      </c>
      <c r="AI9" s="432" t="s">
        <v>132</v>
      </c>
      <c r="AJ9" s="432" t="s">
        <v>133</v>
      </c>
      <c r="AK9" s="432" t="s">
        <v>134</v>
      </c>
      <c r="AL9" s="432" t="s">
        <v>135</v>
      </c>
      <c r="AM9" s="432" t="s">
        <v>136</v>
      </c>
      <c r="AN9" s="432" t="s">
        <v>137</v>
      </c>
      <c r="AO9" s="432" t="s">
        <v>138</v>
      </c>
      <c r="AP9" s="432" t="s">
        <v>139</v>
      </c>
      <c r="AQ9" s="432" t="s">
        <v>140</v>
      </c>
      <c r="AR9" s="432" t="s">
        <v>141</v>
      </c>
      <c r="AS9" s="432" t="s">
        <v>142</v>
      </c>
      <c r="AT9" s="432" t="s">
        <v>143</v>
      </c>
      <c r="AU9" s="432" t="s">
        <v>144</v>
      </c>
      <c r="AV9" s="432" t="s">
        <v>145</v>
      </c>
      <c r="AW9" s="432" t="s">
        <v>146</v>
      </c>
      <c r="AX9" s="432"/>
      <c r="AY9" s="432"/>
      <c r="AZ9" s="432" t="s">
        <v>147</v>
      </c>
      <c r="BA9" s="432" t="s">
        <v>148</v>
      </c>
      <c r="BB9" s="432" t="s">
        <v>149</v>
      </c>
      <c r="BC9" s="432" t="s">
        <v>150</v>
      </c>
      <c r="BD9" s="432" t="s">
        <v>151</v>
      </c>
      <c r="BE9" s="432" t="s">
        <v>152</v>
      </c>
      <c r="BF9" s="432" t="s">
        <v>153</v>
      </c>
      <c r="BG9" s="432" t="s">
        <v>154</v>
      </c>
      <c r="BH9" s="432" t="s">
        <v>155</v>
      </c>
      <c r="BI9" s="432" t="s">
        <v>156</v>
      </c>
      <c r="BJ9" s="432" t="s">
        <v>157</v>
      </c>
      <c r="BK9" s="432" t="s">
        <v>158</v>
      </c>
      <c r="BL9" s="432" t="s">
        <v>159</v>
      </c>
      <c r="BM9" s="432" t="s">
        <v>160</v>
      </c>
      <c r="BN9" s="432" t="s">
        <v>161</v>
      </c>
      <c r="BO9" s="432"/>
      <c r="BP9" s="432"/>
      <c r="BQ9" s="432" t="s">
        <v>162</v>
      </c>
      <c r="BR9" s="432" t="s">
        <v>163</v>
      </c>
      <c r="BS9" s="432" t="s">
        <v>164</v>
      </c>
      <c r="BT9" s="432" t="s">
        <v>165</v>
      </c>
      <c r="BU9" s="432" t="s">
        <v>166</v>
      </c>
      <c r="BV9" s="432" t="s">
        <v>167</v>
      </c>
      <c r="BW9" s="432" t="s">
        <v>168</v>
      </c>
      <c r="BX9" s="432" t="s">
        <v>169</v>
      </c>
      <c r="BY9" s="432" t="s">
        <v>170</v>
      </c>
      <c r="BZ9" s="432" t="s">
        <v>171</v>
      </c>
      <c r="CA9" s="432" t="s">
        <v>172</v>
      </c>
      <c r="CB9" s="432" t="s">
        <v>173</v>
      </c>
      <c r="CC9" s="432" t="s">
        <v>174</v>
      </c>
      <c r="CD9" s="432" t="s">
        <v>175</v>
      </c>
      <c r="CE9" s="432" t="s">
        <v>176</v>
      </c>
      <c r="CF9" s="432" t="s">
        <v>177</v>
      </c>
      <c r="CG9" s="432" t="s">
        <v>178</v>
      </c>
      <c r="CH9" s="471" t="s">
        <v>179</v>
      </c>
      <c r="CI9" s="432" t="s">
        <v>180</v>
      </c>
      <c r="CJ9" s="432" t="s">
        <v>181</v>
      </c>
      <c r="CK9" s="432" t="s">
        <v>182</v>
      </c>
      <c r="CL9" s="432" t="s">
        <v>183</v>
      </c>
      <c r="CM9" s="432"/>
      <c r="CN9" s="432"/>
      <c r="CO9" s="432" t="s">
        <v>364</v>
      </c>
      <c r="CP9" s="432"/>
      <c r="CQ9" s="432"/>
      <c r="CR9" s="432"/>
      <c r="CS9" s="471" t="s">
        <v>179</v>
      </c>
      <c r="CT9" s="432" t="s">
        <v>365</v>
      </c>
      <c r="CU9" s="432"/>
      <c r="CV9" s="471" t="s">
        <v>179</v>
      </c>
      <c r="CW9" s="482" t="s">
        <v>366</v>
      </c>
      <c r="CX9" s="469"/>
      <c r="CY9" s="470"/>
      <c r="CZ9" s="432" t="s">
        <v>186</v>
      </c>
      <c r="DA9" s="432" t="s">
        <v>319</v>
      </c>
      <c r="DB9" s="432" t="s">
        <v>367</v>
      </c>
      <c r="DC9" s="432" t="s">
        <v>184</v>
      </c>
      <c r="DD9" s="432" t="s">
        <v>185</v>
      </c>
      <c r="DE9" s="432" t="s">
        <v>248</v>
      </c>
      <c r="DF9" s="432" t="s">
        <v>368</v>
      </c>
      <c r="DG9" s="432" t="s">
        <v>187</v>
      </c>
      <c r="DH9" s="432" t="s">
        <v>188</v>
      </c>
      <c r="DI9" s="432"/>
      <c r="DJ9" s="432"/>
      <c r="DK9" s="432" t="s">
        <v>191</v>
      </c>
      <c r="DL9" s="432" t="s">
        <v>50</v>
      </c>
      <c r="DM9" s="471" t="s">
        <v>179</v>
      </c>
      <c r="DN9" s="432"/>
      <c r="DO9" s="432"/>
      <c r="DP9" s="432"/>
      <c r="DQ9" s="432"/>
      <c r="DR9" s="432"/>
      <c r="DS9" s="479"/>
      <c r="DT9" s="473"/>
      <c r="DU9" s="473"/>
      <c r="DV9" s="473"/>
      <c r="DW9" s="473"/>
      <c r="DX9" s="473"/>
      <c r="DY9" s="475"/>
      <c r="DZ9" s="477"/>
      <c r="EA9" s="475"/>
      <c r="EB9" s="475"/>
      <c r="EC9" s="432"/>
      <c r="ED9" s="432"/>
      <c r="EE9" s="432"/>
      <c r="EF9" s="432"/>
    </row>
    <row r="10" spans="1:136" ht="48.75" customHeight="1">
      <c r="A10" s="128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113" t="s">
        <v>192</v>
      </c>
      <c r="O10" s="113" t="s">
        <v>193</v>
      </c>
      <c r="P10" s="113" t="s">
        <v>194</v>
      </c>
      <c r="Q10" s="113" t="s">
        <v>195</v>
      </c>
      <c r="R10" s="113" t="s">
        <v>196</v>
      </c>
      <c r="S10" s="106" t="s">
        <v>179</v>
      </c>
      <c r="T10" s="113" t="s">
        <v>197</v>
      </c>
      <c r="U10" s="113" t="s">
        <v>198</v>
      </c>
      <c r="V10" s="113" t="s">
        <v>199</v>
      </c>
      <c r="W10" s="113" t="s">
        <v>200</v>
      </c>
      <c r="X10" s="113" t="s">
        <v>201</v>
      </c>
      <c r="Y10" s="106" t="s">
        <v>202</v>
      </c>
      <c r="Z10" s="106" t="s">
        <v>203</v>
      </c>
      <c r="AA10" s="113" t="s">
        <v>204</v>
      </c>
      <c r="AB10" s="113" t="s">
        <v>205</v>
      </c>
      <c r="AC10" s="113" t="s">
        <v>206</v>
      </c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81"/>
      <c r="CI10" s="432"/>
      <c r="CJ10" s="432"/>
      <c r="CK10" s="432"/>
      <c r="CL10" s="432"/>
      <c r="CM10" s="432"/>
      <c r="CN10" s="432"/>
      <c r="CO10" s="113" t="s">
        <v>189</v>
      </c>
      <c r="CP10" s="113" t="s">
        <v>190</v>
      </c>
      <c r="CQ10" s="113" t="s">
        <v>369</v>
      </c>
      <c r="CR10" s="113" t="s">
        <v>334</v>
      </c>
      <c r="CS10" s="472"/>
      <c r="CT10" s="113" t="s">
        <v>208</v>
      </c>
      <c r="CU10" s="113" t="s">
        <v>209</v>
      </c>
      <c r="CV10" s="481"/>
      <c r="CW10" s="113" t="s">
        <v>318</v>
      </c>
      <c r="CX10" s="113" t="s">
        <v>207</v>
      </c>
      <c r="CY10" s="107" t="s">
        <v>341</v>
      </c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81"/>
      <c r="DN10" s="432"/>
      <c r="DO10" s="432"/>
      <c r="DP10" s="432"/>
      <c r="DQ10" s="432"/>
      <c r="DR10" s="432"/>
      <c r="DS10" s="479"/>
      <c r="DT10" s="473"/>
      <c r="DU10" s="473"/>
      <c r="DV10" s="473"/>
      <c r="DW10" s="473"/>
      <c r="DX10" s="473"/>
      <c r="DY10" s="475"/>
      <c r="DZ10" s="477"/>
      <c r="EA10" s="475"/>
      <c r="EB10" s="475"/>
      <c r="EC10" s="432"/>
      <c r="ED10" s="432"/>
      <c r="EE10" s="432"/>
      <c r="EF10" s="432"/>
    </row>
    <row r="11" spans="1:136" ht="22.5" customHeight="1">
      <c r="A11" s="129"/>
      <c r="B11" s="113" t="s">
        <v>210</v>
      </c>
      <c r="C11" s="113" t="s">
        <v>211</v>
      </c>
      <c r="D11" s="113" t="s">
        <v>212</v>
      </c>
      <c r="E11" s="113" t="s">
        <v>213</v>
      </c>
      <c r="F11" s="113" t="s">
        <v>214</v>
      </c>
      <c r="G11" s="113" t="s">
        <v>215</v>
      </c>
      <c r="H11" s="113" t="s">
        <v>216</v>
      </c>
      <c r="I11" s="80">
        <v>2</v>
      </c>
      <c r="J11" s="80">
        <v>2</v>
      </c>
      <c r="K11" s="80">
        <v>2</v>
      </c>
      <c r="L11" s="80">
        <v>3</v>
      </c>
      <c r="M11" s="80">
        <v>3</v>
      </c>
      <c r="N11" s="80">
        <v>3</v>
      </c>
      <c r="O11" s="80">
        <v>2</v>
      </c>
      <c r="P11" s="80">
        <v>2</v>
      </c>
      <c r="Q11" s="80">
        <v>2</v>
      </c>
      <c r="R11" s="80">
        <v>2</v>
      </c>
      <c r="S11" s="80"/>
      <c r="T11" s="80">
        <v>2</v>
      </c>
      <c r="U11" s="80">
        <v>2</v>
      </c>
      <c r="V11" s="80">
        <v>2</v>
      </c>
      <c r="W11" s="80">
        <v>2</v>
      </c>
      <c r="X11" s="80">
        <v>2</v>
      </c>
      <c r="Y11" s="91"/>
      <c r="Z11" s="91"/>
      <c r="AA11" s="80">
        <v>1</v>
      </c>
      <c r="AB11" s="80">
        <v>1</v>
      </c>
      <c r="AC11" s="80">
        <v>1</v>
      </c>
      <c r="AD11" s="80">
        <v>3</v>
      </c>
      <c r="AE11" s="80">
        <v>2</v>
      </c>
      <c r="AF11" s="80">
        <v>3</v>
      </c>
      <c r="AG11" s="80">
        <v>2</v>
      </c>
      <c r="AH11" s="80">
        <v>1</v>
      </c>
      <c r="AI11" s="80">
        <v>1</v>
      </c>
      <c r="AJ11" s="80">
        <v>1</v>
      </c>
      <c r="AK11" s="80">
        <v>1</v>
      </c>
      <c r="AL11" s="80">
        <v>1</v>
      </c>
      <c r="AM11" s="80">
        <v>1</v>
      </c>
      <c r="AN11" s="80">
        <v>1</v>
      </c>
      <c r="AO11" s="80">
        <v>1</v>
      </c>
      <c r="AP11" s="80">
        <v>1</v>
      </c>
      <c r="AQ11" s="80">
        <v>1</v>
      </c>
      <c r="AR11" s="80">
        <v>1</v>
      </c>
      <c r="AS11" s="80">
        <v>1</v>
      </c>
      <c r="AT11" s="80">
        <v>1</v>
      </c>
      <c r="AU11" s="80">
        <v>1</v>
      </c>
      <c r="AV11" s="80">
        <v>1</v>
      </c>
      <c r="AW11" s="80">
        <v>1</v>
      </c>
      <c r="AX11" s="113" t="s">
        <v>217</v>
      </c>
      <c r="AY11" s="113" t="s">
        <v>217</v>
      </c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113" t="s">
        <v>217</v>
      </c>
      <c r="BP11" s="113" t="s">
        <v>217</v>
      </c>
      <c r="BQ11" s="80">
        <v>3</v>
      </c>
      <c r="BR11" s="80">
        <v>3</v>
      </c>
      <c r="BS11" s="80">
        <v>2</v>
      </c>
      <c r="BT11" s="80">
        <v>3</v>
      </c>
      <c r="BU11" s="80">
        <v>3</v>
      </c>
      <c r="BV11" s="80">
        <v>2</v>
      </c>
      <c r="BW11" s="80">
        <v>2</v>
      </c>
      <c r="BX11" s="80">
        <v>3</v>
      </c>
      <c r="BY11" s="80">
        <v>3</v>
      </c>
      <c r="BZ11" s="80">
        <v>3</v>
      </c>
      <c r="CA11" s="80">
        <v>2</v>
      </c>
      <c r="CB11" s="80">
        <v>2</v>
      </c>
      <c r="CC11" s="80">
        <v>3</v>
      </c>
      <c r="CD11" s="80">
        <v>3</v>
      </c>
      <c r="CE11" s="80">
        <v>3</v>
      </c>
      <c r="CF11" s="80">
        <v>3</v>
      </c>
      <c r="CG11" s="80">
        <v>3</v>
      </c>
      <c r="CH11" s="80"/>
      <c r="CI11" s="80">
        <v>3</v>
      </c>
      <c r="CJ11" s="80">
        <v>3</v>
      </c>
      <c r="CK11" s="80">
        <v>3</v>
      </c>
      <c r="CL11" s="80">
        <v>1</v>
      </c>
      <c r="CM11" s="113" t="s">
        <v>217</v>
      </c>
      <c r="CN11" s="113" t="s">
        <v>217</v>
      </c>
      <c r="CO11" s="80">
        <v>2</v>
      </c>
      <c r="CP11" s="80">
        <v>2</v>
      </c>
      <c r="CQ11" s="80">
        <v>2</v>
      </c>
      <c r="CR11" s="80">
        <v>3</v>
      </c>
      <c r="CS11" s="80"/>
      <c r="CT11" s="80">
        <v>3</v>
      </c>
      <c r="CU11" s="80">
        <v>2</v>
      </c>
      <c r="CV11" s="80"/>
      <c r="CW11" s="80">
        <v>2</v>
      </c>
      <c r="CX11" s="80">
        <v>3</v>
      </c>
      <c r="CY11" s="80"/>
      <c r="CZ11" s="80">
        <v>3</v>
      </c>
      <c r="DA11" s="80">
        <v>3</v>
      </c>
      <c r="DB11" s="80">
        <v>2</v>
      </c>
      <c r="DC11" s="80">
        <v>3</v>
      </c>
      <c r="DD11" s="80">
        <v>2</v>
      </c>
      <c r="DE11" s="80">
        <v>2</v>
      </c>
      <c r="DF11" s="80">
        <v>3</v>
      </c>
      <c r="DG11" s="80">
        <v>1</v>
      </c>
      <c r="DH11" s="80">
        <v>1</v>
      </c>
      <c r="DI11" s="113" t="s">
        <v>217</v>
      </c>
      <c r="DJ11" s="113" t="s">
        <v>217</v>
      </c>
      <c r="DK11" s="80">
        <v>5</v>
      </c>
      <c r="DL11" s="80">
        <v>5</v>
      </c>
      <c r="DM11" s="80"/>
      <c r="DN11" s="113" t="s">
        <v>217</v>
      </c>
      <c r="DO11" s="113" t="s">
        <v>217</v>
      </c>
      <c r="DP11" s="113" t="s">
        <v>217</v>
      </c>
      <c r="DQ11" s="113" t="s">
        <v>217</v>
      </c>
      <c r="DR11" s="113" t="s">
        <v>217</v>
      </c>
      <c r="DS11" s="480"/>
      <c r="DT11" s="474"/>
      <c r="DU11" s="474"/>
      <c r="DV11" s="474"/>
      <c r="DW11" s="474"/>
      <c r="DX11" s="474"/>
      <c r="DY11" s="92"/>
      <c r="DZ11" s="95"/>
      <c r="EA11" s="95"/>
      <c r="EB11" s="95"/>
      <c r="EC11" s="113" t="s">
        <v>249</v>
      </c>
      <c r="ED11" s="113" t="s">
        <v>250</v>
      </c>
      <c r="EE11" s="113" t="s">
        <v>251</v>
      </c>
      <c r="EF11" s="113" t="s">
        <v>252</v>
      </c>
    </row>
    <row r="12" spans="2:136" ht="39" customHeight="1">
      <c r="B12" s="130" t="s">
        <v>427</v>
      </c>
      <c r="C12" s="78"/>
      <c r="D12" s="78"/>
      <c r="E12" s="78"/>
      <c r="F12" s="78"/>
      <c r="G12" s="78"/>
      <c r="H12" s="78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  <c r="Z12" s="94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78"/>
      <c r="AY12" s="78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78"/>
      <c r="BP12" s="78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78"/>
      <c r="CN12" s="78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78"/>
      <c r="DJ12" s="78"/>
      <c r="DK12" s="93"/>
      <c r="DL12" s="93"/>
      <c r="DM12" s="93"/>
      <c r="DN12" s="78"/>
      <c r="DO12" s="78"/>
      <c r="DP12" s="78"/>
      <c r="DQ12" s="78"/>
      <c r="DR12" s="78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78"/>
      <c r="ED12" s="78"/>
      <c r="EE12" s="78"/>
      <c r="EF12" s="78"/>
    </row>
    <row r="13" spans="1:140" s="115" customFormat="1" ht="42.75" customHeight="1">
      <c r="A13" s="131">
        <v>1</v>
      </c>
      <c r="B13" s="81">
        <v>2120259451</v>
      </c>
      <c r="C13" s="96" t="s">
        <v>218</v>
      </c>
      <c r="D13" s="97" t="s">
        <v>381</v>
      </c>
      <c r="E13" s="81" t="s">
        <v>65</v>
      </c>
      <c r="F13" s="108">
        <v>35154</v>
      </c>
      <c r="G13" s="81" t="s">
        <v>19</v>
      </c>
      <c r="H13" s="81" t="s">
        <v>219</v>
      </c>
      <c r="I13" s="84">
        <v>7.5</v>
      </c>
      <c r="J13" s="84">
        <v>6.6</v>
      </c>
      <c r="K13" s="84">
        <v>6.6</v>
      </c>
      <c r="L13" s="84">
        <v>8</v>
      </c>
      <c r="M13" s="84">
        <v>9.6</v>
      </c>
      <c r="N13" s="84">
        <v>7.6</v>
      </c>
      <c r="O13" s="84">
        <v>7.1</v>
      </c>
      <c r="P13" s="84" t="s">
        <v>69</v>
      </c>
      <c r="Q13" s="84">
        <v>7.3</v>
      </c>
      <c r="R13" s="84" t="s">
        <v>69</v>
      </c>
      <c r="S13" s="84">
        <v>7.3</v>
      </c>
      <c r="T13" s="84" t="s">
        <v>69</v>
      </c>
      <c r="U13" s="84" t="s">
        <v>69</v>
      </c>
      <c r="V13" s="84" t="s">
        <v>69</v>
      </c>
      <c r="W13" s="84">
        <v>8.4</v>
      </c>
      <c r="X13" s="84">
        <v>8.7</v>
      </c>
      <c r="Y13" s="84">
        <v>8.7</v>
      </c>
      <c r="Z13" s="84">
        <v>8.4</v>
      </c>
      <c r="AA13" s="84">
        <v>7.8</v>
      </c>
      <c r="AB13" s="84">
        <v>9</v>
      </c>
      <c r="AC13" s="84">
        <v>8.8</v>
      </c>
      <c r="AD13" s="84">
        <v>8.5</v>
      </c>
      <c r="AE13" s="84">
        <v>8.5</v>
      </c>
      <c r="AF13" s="84">
        <v>8.6</v>
      </c>
      <c r="AG13" s="84">
        <v>8.9</v>
      </c>
      <c r="AH13" s="84" t="s">
        <v>259</v>
      </c>
      <c r="AI13" s="84">
        <v>7.5</v>
      </c>
      <c r="AJ13" s="84">
        <v>7.6</v>
      </c>
      <c r="AK13" s="84">
        <v>8.9</v>
      </c>
      <c r="AL13" s="84">
        <v>8.5</v>
      </c>
      <c r="AM13" s="84">
        <v>8.6</v>
      </c>
      <c r="AN13" s="84">
        <v>8.2</v>
      </c>
      <c r="AO13" s="84">
        <v>8.1</v>
      </c>
      <c r="AP13" s="84">
        <v>8.4</v>
      </c>
      <c r="AQ13" s="84">
        <v>7.3</v>
      </c>
      <c r="AR13" s="84">
        <v>6.8</v>
      </c>
      <c r="AS13" s="84">
        <v>8.3</v>
      </c>
      <c r="AT13" s="84">
        <v>7</v>
      </c>
      <c r="AU13" s="84" t="s">
        <v>69</v>
      </c>
      <c r="AV13" s="84" t="s">
        <v>69</v>
      </c>
      <c r="AW13" s="84" t="s">
        <v>69</v>
      </c>
      <c r="AX13" s="84">
        <v>49</v>
      </c>
      <c r="AY13" s="84">
        <v>0</v>
      </c>
      <c r="AZ13" s="84">
        <v>6.8</v>
      </c>
      <c r="BA13" s="84">
        <v>4.8</v>
      </c>
      <c r="BB13" s="84">
        <v>7.4</v>
      </c>
      <c r="BC13" s="84" t="s">
        <v>69</v>
      </c>
      <c r="BD13" s="84" t="s">
        <v>69</v>
      </c>
      <c r="BE13" s="84" t="s">
        <v>69</v>
      </c>
      <c r="BF13" s="84" t="s">
        <v>69</v>
      </c>
      <c r="BG13" s="84" t="s">
        <v>69</v>
      </c>
      <c r="BH13" s="84">
        <v>7.7</v>
      </c>
      <c r="BI13" s="84" t="s">
        <v>69</v>
      </c>
      <c r="BJ13" s="84" t="s">
        <v>69</v>
      </c>
      <c r="BK13" s="84" t="s">
        <v>69</v>
      </c>
      <c r="BL13" s="84" t="s">
        <v>69</v>
      </c>
      <c r="BM13" s="84" t="s">
        <v>69</v>
      </c>
      <c r="BN13" s="84">
        <v>4.9</v>
      </c>
      <c r="BO13" s="84">
        <v>5</v>
      </c>
      <c r="BP13" s="84">
        <v>0</v>
      </c>
      <c r="BQ13" s="84">
        <v>6.5</v>
      </c>
      <c r="BR13" s="84">
        <v>8.9</v>
      </c>
      <c r="BS13" s="84">
        <v>6.8</v>
      </c>
      <c r="BT13" s="84">
        <v>8.2</v>
      </c>
      <c r="BU13" s="84">
        <v>8.4</v>
      </c>
      <c r="BV13" s="84">
        <v>9.3</v>
      </c>
      <c r="BW13" s="84">
        <v>7.5</v>
      </c>
      <c r="BX13" s="84">
        <v>6.8</v>
      </c>
      <c r="BY13" s="84">
        <v>7.2</v>
      </c>
      <c r="BZ13" s="84">
        <v>8</v>
      </c>
      <c r="CA13" s="84">
        <v>8.2</v>
      </c>
      <c r="CB13" s="84">
        <v>7.8</v>
      </c>
      <c r="CC13" s="84">
        <v>9</v>
      </c>
      <c r="CD13" s="84">
        <v>7.9</v>
      </c>
      <c r="CE13" s="84">
        <v>6.8</v>
      </c>
      <c r="CF13" s="84" t="s">
        <v>69</v>
      </c>
      <c r="CG13" s="84">
        <v>9</v>
      </c>
      <c r="CH13" s="84">
        <v>9</v>
      </c>
      <c r="CI13" s="84">
        <v>7.6</v>
      </c>
      <c r="CJ13" s="84">
        <v>8.5</v>
      </c>
      <c r="CK13" s="84">
        <v>8.3</v>
      </c>
      <c r="CL13" s="84">
        <v>8.5</v>
      </c>
      <c r="CM13" s="84">
        <v>53</v>
      </c>
      <c r="CN13" s="84">
        <v>0</v>
      </c>
      <c r="CO13" s="84" t="s">
        <v>69</v>
      </c>
      <c r="CP13" s="84">
        <v>8.1</v>
      </c>
      <c r="CQ13" s="84" t="s">
        <v>69</v>
      </c>
      <c r="CR13" s="84" t="s">
        <v>69</v>
      </c>
      <c r="CS13" s="84">
        <v>8.1</v>
      </c>
      <c r="CT13" s="84" t="s">
        <v>69</v>
      </c>
      <c r="CU13" s="84">
        <v>6.6</v>
      </c>
      <c r="CV13" s="84">
        <v>6.6</v>
      </c>
      <c r="CW13" s="84" t="s">
        <v>69</v>
      </c>
      <c r="CX13" s="84">
        <v>8</v>
      </c>
      <c r="CY13" s="84">
        <v>8</v>
      </c>
      <c r="CZ13" s="84">
        <v>8.5</v>
      </c>
      <c r="DA13" s="84">
        <v>8.4</v>
      </c>
      <c r="DB13" s="84">
        <v>7.7</v>
      </c>
      <c r="DC13" s="84">
        <v>8.4</v>
      </c>
      <c r="DD13" s="84">
        <v>7</v>
      </c>
      <c r="DE13" s="84">
        <v>6</v>
      </c>
      <c r="DF13" s="84">
        <v>8</v>
      </c>
      <c r="DG13" s="84">
        <v>9</v>
      </c>
      <c r="DH13" s="84">
        <v>8.2</v>
      </c>
      <c r="DI13" s="84">
        <v>27</v>
      </c>
      <c r="DJ13" s="84">
        <v>0</v>
      </c>
      <c r="DK13" s="84" t="s">
        <v>69</v>
      </c>
      <c r="DL13" s="84" t="s">
        <v>15</v>
      </c>
      <c r="DM13" s="109">
        <v>0</v>
      </c>
      <c r="DN13" s="84">
        <v>0</v>
      </c>
      <c r="DO13" s="84">
        <v>5</v>
      </c>
      <c r="DP13" s="84">
        <v>134</v>
      </c>
      <c r="DQ13" s="84">
        <v>5</v>
      </c>
      <c r="DR13" s="84">
        <v>137</v>
      </c>
      <c r="DS13" s="84">
        <v>129</v>
      </c>
      <c r="DT13" s="84">
        <v>0</v>
      </c>
      <c r="DU13" s="98">
        <v>1</v>
      </c>
      <c r="DV13" s="110">
        <v>0</v>
      </c>
      <c r="DW13" s="99">
        <v>7.97</v>
      </c>
      <c r="DX13" s="132">
        <v>3.6</v>
      </c>
      <c r="DY13" s="84" t="s">
        <v>431</v>
      </c>
      <c r="DZ13" s="84"/>
      <c r="EA13" s="84">
        <v>7.97</v>
      </c>
      <c r="EB13" s="84">
        <v>3.46</v>
      </c>
      <c r="EC13" s="84">
        <v>134</v>
      </c>
      <c r="ED13" s="84">
        <v>7.97</v>
      </c>
      <c r="EE13" s="84">
        <v>3.49</v>
      </c>
      <c r="EF13" s="84">
        <v>0</v>
      </c>
      <c r="EG13" s="105">
        <v>0</v>
      </c>
      <c r="EH13" s="115" t="b">
        <v>1</v>
      </c>
      <c r="EJ13" s="115">
        <v>0</v>
      </c>
    </row>
    <row r="14" spans="1:140" s="115" customFormat="1" ht="42.75" customHeight="1">
      <c r="A14" s="131">
        <v>2</v>
      </c>
      <c r="B14" s="81">
        <v>2120257736</v>
      </c>
      <c r="C14" s="96" t="s">
        <v>225</v>
      </c>
      <c r="D14" s="97" t="s">
        <v>276</v>
      </c>
      <c r="E14" s="81" t="s">
        <v>384</v>
      </c>
      <c r="F14" s="108">
        <v>35459</v>
      </c>
      <c r="G14" s="81" t="s">
        <v>19</v>
      </c>
      <c r="H14" s="81" t="s">
        <v>219</v>
      </c>
      <c r="I14" s="84">
        <v>7.3</v>
      </c>
      <c r="J14" s="84">
        <v>7.4</v>
      </c>
      <c r="K14" s="84">
        <v>8.1</v>
      </c>
      <c r="L14" s="84">
        <v>7.5</v>
      </c>
      <c r="M14" s="84">
        <v>8.5</v>
      </c>
      <c r="N14" s="84">
        <v>9.6</v>
      </c>
      <c r="O14" s="84">
        <v>9</v>
      </c>
      <c r="P14" s="84">
        <v>9.1</v>
      </c>
      <c r="Q14" s="84" t="s">
        <v>69</v>
      </c>
      <c r="R14" s="84" t="s">
        <v>69</v>
      </c>
      <c r="S14" s="84">
        <v>9.1</v>
      </c>
      <c r="T14" s="84">
        <v>6.1</v>
      </c>
      <c r="U14" s="84" t="s">
        <v>69</v>
      </c>
      <c r="V14" s="84" t="s">
        <v>69</v>
      </c>
      <c r="W14" s="84" t="s">
        <v>69</v>
      </c>
      <c r="X14" s="84">
        <v>7</v>
      </c>
      <c r="Y14" s="84">
        <v>7</v>
      </c>
      <c r="Z14" s="84">
        <v>6.1</v>
      </c>
      <c r="AA14" s="84">
        <v>7.8</v>
      </c>
      <c r="AB14" s="84">
        <v>8.5</v>
      </c>
      <c r="AC14" s="84">
        <v>8.7</v>
      </c>
      <c r="AD14" s="84">
        <v>6.3</v>
      </c>
      <c r="AE14" s="84">
        <v>8.4</v>
      </c>
      <c r="AF14" s="84">
        <v>8.2</v>
      </c>
      <c r="AG14" s="84">
        <v>7</v>
      </c>
      <c r="AH14" s="84" t="s">
        <v>259</v>
      </c>
      <c r="AI14" s="84">
        <v>6.5</v>
      </c>
      <c r="AJ14" s="84">
        <v>5.3</v>
      </c>
      <c r="AK14" s="84">
        <v>8</v>
      </c>
      <c r="AL14" s="84">
        <v>6.7</v>
      </c>
      <c r="AM14" s="84">
        <v>7.1</v>
      </c>
      <c r="AN14" s="84">
        <v>6.1</v>
      </c>
      <c r="AO14" s="84">
        <v>6.2</v>
      </c>
      <c r="AP14" s="84">
        <v>7.3</v>
      </c>
      <c r="AQ14" s="84">
        <v>7.2</v>
      </c>
      <c r="AR14" s="84">
        <v>6.2</v>
      </c>
      <c r="AS14" s="84">
        <v>7.1</v>
      </c>
      <c r="AT14" s="84">
        <v>6.7</v>
      </c>
      <c r="AU14" s="84" t="s">
        <v>69</v>
      </c>
      <c r="AV14" s="84" t="s">
        <v>69</v>
      </c>
      <c r="AW14" s="84" t="s">
        <v>69</v>
      </c>
      <c r="AX14" s="84">
        <v>49</v>
      </c>
      <c r="AY14" s="84">
        <v>0</v>
      </c>
      <c r="AZ14" s="84">
        <v>6.8</v>
      </c>
      <c r="BA14" s="84">
        <v>7.1</v>
      </c>
      <c r="BB14" s="84">
        <v>6.4</v>
      </c>
      <c r="BC14" s="84" t="s">
        <v>69</v>
      </c>
      <c r="BD14" s="84" t="s">
        <v>69</v>
      </c>
      <c r="BE14" s="84" t="s">
        <v>69</v>
      </c>
      <c r="BF14" s="84" t="s">
        <v>69</v>
      </c>
      <c r="BG14" s="84" t="s">
        <v>69</v>
      </c>
      <c r="BH14" s="84">
        <v>7.3</v>
      </c>
      <c r="BI14" s="84" t="s">
        <v>69</v>
      </c>
      <c r="BJ14" s="84" t="s">
        <v>69</v>
      </c>
      <c r="BK14" s="84" t="s">
        <v>69</v>
      </c>
      <c r="BL14" s="84" t="s">
        <v>69</v>
      </c>
      <c r="BM14" s="84" t="s">
        <v>69</v>
      </c>
      <c r="BN14" s="84">
        <v>5.7</v>
      </c>
      <c r="BO14" s="84">
        <v>5</v>
      </c>
      <c r="BP14" s="84">
        <v>0</v>
      </c>
      <c r="BQ14" s="84">
        <v>7</v>
      </c>
      <c r="BR14" s="84">
        <v>8.6</v>
      </c>
      <c r="BS14" s="84">
        <v>8.5</v>
      </c>
      <c r="BT14" s="84">
        <v>8.5</v>
      </c>
      <c r="BU14" s="84">
        <v>7.5</v>
      </c>
      <c r="BV14" s="84">
        <v>8.9</v>
      </c>
      <c r="BW14" s="84">
        <v>6.6</v>
      </c>
      <c r="BX14" s="84">
        <v>6.7</v>
      </c>
      <c r="BY14" s="84">
        <v>9.6</v>
      </c>
      <c r="BZ14" s="84">
        <v>9.9</v>
      </c>
      <c r="CA14" s="84">
        <v>8</v>
      </c>
      <c r="CB14" s="84">
        <v>8.6</v>
      </c>
      <c r="CC14" s="84">
        <v>8</v>
      </c>
      <c r="CD14" s="84">
        <v>7.7</v>
      </c>
      <c r="CE14" s="84">
        <v>6.8</v>
      </c>
      <c r="CF14" s="84" t="s">
        <v>69</v>
      </c>
      <c r="CG14" s="84">
        <v>9.1</v>
      </c>
      <c r="CH14" s="84">
        <v>9.1</v>
      </c>
      <c r="CI14" s="84">
        <v>6.5</v>
      </c>
      <c r="CJ14" s="84">
        <v>6.6</v>
      </c>
      <c r="CK14" s="84">
        <v>6.8</v>
      </c>
      <c r="CL14" s="84">
        <v>8.5</v>
      </c>
      <c r="CM14" s="84">
        <v>53</v>
      </c>
      <c r="CN14" s="84">
        <v>0</v>
      </c>
      <c r="CO14" s="84" t="s">
        <v>69</v>
      </c>
      <c r="CP14" s="84">
        <v>8.3</v>
      </c>
      <c r="CQ14" s="84" t="s">
        <v>69</v>
      </c>
      <c r="CR14" s="84" t="s">
        <v>69</v>
      </c>
      <c r="CS14" s="84">
        <v>8.3</v>
      </c>
      <c r="CT14" s="84" t="s">
        <v>69</v>
      </c>
      <c r="CU14" s="84">
        <v>5.7</v>
      </c>
      <c r="CV14" s="84">
        <v>5.7</v>
      </c>
      <c r="CW14" s="84" t="s">
        <v>69</v>
      </c>
      <c r="CX14" s="84">
        <v>5.8</v>
      </c>
      <c r="CY14" s="84">
        <v>5.8</v>
      </c>
      <c r="CZ14" s="84">
        <v>6.5</v>
      </c>
      <c r="DA14" s="84">
        <v>6.4</v>
      </c>
      <c r="DB14" s="84">
        <v>7.7</v>
      </c>
      <c r="DC14" s="84">
        <v>6.4</v>
      </c>
      <c r="DD14" s="84">
        <v>5.8</v>
      </c>
      <c r="DE14" s="84">
        <v>5.6</v>
      </c>
      <c r="DF14" s="84">
        <v>9</v>
      </c>
      <c r="DG14" s="84">
        <v>9.1</v>
      </c>
      <c r="DH14" s="84">
        <v>7.6</v>
      </c>
      <c r="DI14" s="84">
        <v>27</v>
      </c>
      <c r="DJ14" s="84">
        <v>0</v>
      </c>
      <c r="DK14" s="84" t="s">
        <v>69</v>
      </c>
      <c r="DL14" s="84" t="s">
        <v>15</v>
      </c>
      <c r="DM14" s="109">
        <v>0</v>
      </c>
      <c r="DN14" s="84">
        <v>0</v>
      </c>
      <c r="DO14" s="84">
        <v>5</v>
      </c>
      <c r="DP14" s="84">
        <v>134</v>
      </c>
      <c r="DQ14" s="84">
        <v>5</v>
      </c>
      <c r="DR14" s="84">
        <v>137</v>
      </c>
      <c r="DS14" s="84">
        <v>129</v>
      </c>
      <c r="DT14" s="84">
        <v>0</v>
      </c>
      <c r="DU14" s="98">
        <v>1</v>
      </c>
      <c r="DV14" s="110">
        <v>0</v>
      </c>
      <c r="DW14" s="99">
        <v>7.56</v>
      </c>
      <c r="DX14" s="132">
        <v>3.29</v>
      </c>
      <c r="DY14" s="84" t="s">
        <v>431</v>
      </c>
      <c r="DZ14" s="84"/>
      <c r="EA14" s="84">
        <v>7.56</v>
      </c>
      <c r="EB14" s="84">
        <v>3.16</v>
      </c>
      <c r="EC14" s="84">
        <v>134</v>
      </c>
      <c r="ED14" s="84">
        <v>7.56</v>
      </c>
      <c r="EE14" s="84">
        <v>3.19</v>
      </c>
      <c r="EF14" s="84">
        <v>0</v>
      </c>
      <c r="EG14" s="105">
        <v>0</v>
      </c>
      <c r="EH14" s="115" t="b">
        <v>1</v>
      </c>
      <c r="EJ14" s="115">
        <v>0</v>
      </c>
    </row>
    <row r="15" spans="2:136" ht="46.5" customHeight="1">
      <c r="B15" s="130" t="s">
        <v>428</v>
      </c>
      <c r="C15" s="78"/>
      <c r="D15" s="78"/>
      <c r="E15" s="78"/>
      <c r="F15" s="78"/>
      <c r="G15" s="78"/>
      <c r="H15" s="78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4"/>
      <c r="Z15" s="94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78"/>
      <c r="AY15" s="78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78"/>
      <c r="BP15" s="78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78"/>
      <c r="CN15" s="78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78"/>
      <c r="DJ15" s="78"/>
      <c r="DK15" s="93"/>
      <c r="DL15" s="93"/>
      <c r="DM15" s="93"/>
      <c r="DN15" s="78"/>
      <c r="DO15" s="78"/>
      <c r="DP15" s="78"/>
      <c r="DQ15" s="78"/>
      <c r="DR15" s="78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78"/>
      <c r="ED15" s="78"/>
      <c r="EE15" s="78"/>
      <c r="EF15" s="78"/>
    </row>
    <row r="16" spans="1:140" s="115" customFormat="1" ht="51" customHeight="1">
      <c r="A16" s="131">
        <v>1</v>
      </c>
      <c r="B16" s="81">
        <v>2120257557</v>
      </c>
      <c r="C16" s="96" t="s">
        <v>225</v>
      </c>
      <c r="D16" s="97" t="s">
        <v>255</v>
      </c>
      <c r="E16" s="81" t="s">
        <v>380</v>
      </c>
      <c r="F16" s="108">
        <v>35440</v>
      </c>
      <c r="G16" s="81" t="s">
        <v>19</v>
      </c>
      <c r="H16" s="81" t="s">
        <v>219</v>
      </c>
      <c r="I16" s="84">
        <v>6.2</v>
      </c>
      <c r="J16" s="84">
        <v>6.6</v>
      </c>
      <c r="K16" s="84">
        <v>6.7</v>
      </c>
      <c r="L16" s="84">
        <v>6.6</v>
      </c>
      <c r="M16" s="84">
        <v>7.9</v>
      </c>
      <c r="N16" s="84">
        <v>8.3</v>
      </c>
      <c r="O16" s="84">
        <v>7.4</v>
      </c>
      <c r="P16" s="84" t="s">
        <v>69</v>
      </c>
      <c r="Q16" s="84">
        <v>8.3</v>
      </c>
      <c r="R16" s="84" t="s">
        <v>69</v>
      </c>
      <c r="S16" s="84">
        <v>8.3</v>
      </c>
      <c r="T16" s="84" t="s">
        <v>69</v>
      </c>
      <c r="U16" s="84" t="s">
        <v>69</v>
      </c>
      <c r="V16" s="84" t="s">
        <v>69</v>
      </c>
      <c r="W16" s="84">
        <v>7.2</v>
      </c>
      <c r="X16" s="84">
        <v>8.3</v>
      </c>
      <c r="Y16" s="84">
        <v>8.3</v>
      </c>
      <c r="Z16" s="84">
        <v>7.2</v>
      </c>
      <c r="AA16" s="84">
        <v>6.6</v>
      </c>
      <c r="AB16" s="84">
        <v>8.8</v>
      </c>
      <c r="AC16" s="84">
        <v>7.9</v>
      </c>
      <c r="AD16" s="84">
        <v>7.1</v>
      </c>
      <c r="AE16" s="84">
        <v>8.1</v>
      </c>
      <c r="AF16" s="84">
        <v>7.5</v>
      </c>
      <c r="AG16" s="84">
        <v>8.3</v>
      </c>
      <c r="AH16" s="84" t="s">
        <v>259</v>
      </c>
      <c r="AI16" s="84">
        <v>7.3</v>
      </c>
      <c r="AJ16" s="84">
        <v>6.9</v>
      </c>
      <c r="AK16" s="84">
        <v>7.9</v>
      </c>
      <c r="AL16" s="84">
        <v>7.5</v>
      </c>
      <c r="AM16" s="84">
        <v>7.5</v>
      </c>
      <c r="AN16" s="84">
        <v>6.1</v>
      </c>
      <c r="AO16" s="84">
        <v>8</v>
      </c>
      <c r="AP16" s="84">
        <v>7.2</v>
      </c>
      <c r="AQ16" s="84">
        <v>7.9</v>
      </c>
      <c r="AR16" s="84">
        <v>5.6</v>
      </c>
      <c r="AS16" s="84">
        <v>7</v>
      </c>
      <c r="AT16" s="84">
        <v>6.7</v>
      </c>
      <c r="AU16" s="84" t="s">
        <v>69</v>
      </c>
      <c r="AV16" s="84" t="s">
        <v>69</v>
      </c>
      <c r="AW16" s="84" t="s">
        <v>69</v>
      </c>
      <c r="AX16" s="84">
        <v>49</v>
      </c>
      <c r="AY16" s="84">
        <v>0</v>
      </c>
      <c r="AZ16" s="84">
        <v>7.2</v>
      </c>
      <c r="BA16" s="84">
        <v>5.3</v>
      </c>
      <c r="BB16" s="84" t="s">
        <v>69</v>
      </c>
      <c r="BC16" s="84" t="s">
        <v>69</v>
      </c>
      <c r="BD16" s="84" t="s">
        <v>69</v>
      </c>
      <c r="BE16" s="84" t="s">
        <v>69</v>
      </c>
      <c r="BF16" s="84" t="s">
        <v>69</v>
      </c>
      <c r="BG16" s="84">
        <v>7.1</v>
      </c>
      <c r="BH16" s="84" t="s">
        <v>69</v>
      </c>
      <c r="BI16" s="84" t="s">
        <v>69</v>
      </c>
      <c r="BJ16" s="84" t="s">
        <v>69</v>
      </c>
      <c r="BK16" s="84" t="s">
        <v>69</v>
      </c>
      <c r="BL16" s="84" t="s">
        <v>69</v>
      </c>
      <c r="BM16" s="84">
        <v>7</v>
      </c>
      <c r="BN16" s="84">
        <v>5.5</v>
      </c>
      <c r="BO16" s="84">
        <v>5</v>
      </c>
      <c r="BP16" s="84">
        <v>0</v>
      </c>
      <c r="BQ16" s="84">
        <v>6.4</v>
      </c>
      <c r="BR16" s="84">
        <v>6.7</v>
      </c>
      <c r="BS16" s="84">
        <v>6.8</v>
      </c>
      <c r="BT16" s="84">
        <v>5.5</v>
      </c>
      <c r="BU16" s="84">
        <v>8</v>
      </c>
      <c r="BV16" s="84">
        <v>8.4</v>
      </c>
      <c r="BW16" s="84">
        <v>7.2</v>
      </c>
      <c r="BX16" s="84">
        <v>6.3</v>
      </c>
      <c r="BY16" s="84">
        <v>6.9</v>
      </c>
      <c r="BZ16" s="84">
        <v>7.4</v>
      </c>
      <c r="CA16" s="84">
        <v>7.7</v>
      </c>
      <c r="CB16" s="84">
        <v>5.7</v>
      </c>
      <c r="CC16" s="84">
        <v>8.4</v>
      </c>
      <c r="CD16" s="84">
        <v>5.4</v>
      </c>
      <c r="CE16" s="84">
        <v>6.3</v>
      </c>
      <c r="CF16" s="84" t="s">
        <v>69</v>
      </c>
      <c r="CG16" s="84">
        <v>7.7</v>
      </c>
      <c r="CH16" s="84">
        <v>7.7</v>
      </c>
      <c r="CI16" s="84">
        <v>7</v>
      </c>
      <c r="CJ16" s="84">
        <v>5.9</v>
      </c>
      <c r="CK16" s="84">
        <v>7.4</v>
      </c>
      <c r="CL16" s="84">
        <v>8.6</v>
      </c>
      <c r="CM16" s="84">
        <v>53</v>
      </c>
      <c r="CN16" s="84">
        <v>0</v>
      </c>
      <c r="CO16" s="84" t="s">
        <v>69</v>
      </c>
      <c r="CP16" s="84">
        <v>7.1</v>
      </c>
      <c r="CQ16" s="84" t="s">
        <v>69</v>
      </c>
      <c r="CR16" s="84" t="s">
        <v>69</v>
      </c>
      <c r="CS16" s="84">
        <v>7.1</v>
      </c>
      <c r="CT16" s="84" t="s">
        <v>69</v>
      </c>
      <c r="CU16" s="84">
        <v>6.7</v>
      </c>
      <c r="CV16" s="84">
        <v>6.7</v>
      </c>
      <c r="CW16" s="84" t="s">
        <v>69</v>
      </c>
      <c r="CX16" s="84">
        <v>6.5</v>
      </c>
      <c r="CY16" s="84">
        <v>6.5</v>
      </c>
      <c r="CZ16" s="84">
        <v>6.7</v>
      </c>
      <c r="DA16" s="84">
        <v>5</v>
      </c>
      <c r="DB16" s="84">
        <v>6.85</v>
      </c>
      <c r="DC16" s="84">
        <v>7.4</v>
      </c>
      <c r="DD16" s="84">
        <v>8.7</v>
      </c>
      <c r="DE16" s="84">
        <v>5.7</v>
      </c>
      <c r="DF16" s="84">
        <v>6.4</v>
      </c>
      <c r="DG16" s="84">
        <v>8.7</v>
      </c>
      <c r="DH16" s="84">
        <v>8.2</v>
      </c>
      <c r="DI16" s="84">
        <v>27</v>
      </c>
      <c r="DJ16" s="84">
        <v>0</v>
      </c>
      <c r="DK16" s="84" t="s">
        <v>15</v>
      </c>
      <c r="DL16" s="84" t="s">
        <v>69</v>
      </c>
      <c r="DM16" s="109">
        <v>0</v>
      </c>
      <c r="DN16" s="84">
        <v>0</v>
      </c>
      <c r="DO16" s="84">
        <v>5</v>
      </c>
      <c r="DP16" s="84">
        <v>134</v>
      </c>
      <c r="DQ16" s="84">
        <v>5</v>
      </c>
      <c r="DR16" s="84">
        <v>137</v>
      </c>
      <c r="DS16" s="84">
        <v>129</v>
      </c>
      <c r="DT16" s="84">
        <v>0</v>
      </c>
      <c r="DU16" s="98">
        <v>1</v>
      </c>
      <c r="DV16" s="110">
        <v>0</v>
      </c>
      <c r="DW16" s="99">
        <v>7.07</v>
      </c>
      <c r="DX16" s="132">
        <v>2.98</v>
      </c>
      <c r="DY16" s="84" t="s">
        <v>253</v>
      </c>
      <c r="DZ16" s="84"/>
      <c r="EA16" s="84">
        <v>7.07</v>
      </c>
      <c r="EB16" s="84">
        <v>2.86</v>
      </c>
      <c r="EC16" s="84">
        <v>134</v>
      </c>
      <c r="ED16" s="84">
        <v>7.07</v>
      </c>
      <c r="EE16" s="84">
        <v>2.88</v>
      </c>
      <c r="EF16" s="84">
        <v>0</v>
      </c>
      <c r="EG16" s="105">
        <v>0</v>
      </c>
      <c r="EH16" s="115" t="b">
        <v>1</v>
      </c>
      <c r="EJ16" s="115">
        <v>0</v>
      </c>
    </row>
    <row r="17" spans="1:141" s="115" customFormat="1" ht="51" customHeight="1">
      <c r="A17" s="131">
        <v>2</v>
      </c>
      <c r="B17" s="81">
        <v>2120253866</v>
      </c>
      <c r="C17" s="96" t="s">
        <v>260</v>
      </c>
      <c r="D17" s="97" t="s">
        <v>265</v>
      </c>
      <c r="E17" s="81" t="s">
        <v>256</v>
      </c>
      <c r="F17" s="108">
        <v>35627</v>
      </c>
      <c r="G17" s="81" t="s">
        <v>19</v>
      </c>
      <c r="H17" s="81" t="s">
        <v>219</v>
      </c>
      <c r="I17" s="84">
        <v>7.7</v>
      </c>
      <c r="J17" s="84">
        <v>7.1</v>
      </c>
      <c r="K17" s="84">
        <v>7.5</v>
      </c>
      <c r="L17" s="84">
        <v>7.1</v>
      </c>
      <c r="M17" s="84">
        <v>6.3</v>
      </c>
      <c r="N17" s="84">
        <v>6.6</v>
      </c>
      <c r="O17" s="84">
        <v>7.4</v>
      </c>
      <c r="P17" s="84" t="s">
        <v>69</v>
      </c>
      <c r="Q17" s="84">
        <v>7</v>
      </c>
      <c r="R17" s="84" t="s">
        <v>69</v>
      </c>
      <c r="S17" s="84">
        <v>7</v>
      </c>
      <c r="T17" s="84" t="s">
        <v>69</v>
      </c>
      <c r="U17" s="84" t="s">
        <v>69</v>
      </c>
      <c r="V17" s="84" t="s">
        <v>69</v>
      </c>
      <c r="W17" s="84">
        <v>7.2</v>
      </c>
      <c r="X17" s="84">
        <v>8.9</v>
      </c>
      <c r="Y17" s="84">
        <v>8.9</v>
      </c>
      <c r="Z17" s="84">
        <v>7.2</v>
      </c>
      <c r="AA17" s="84">
        <v>8.3</v>
      </c>
      <c r="AB17" s="84">
        <v>8.4</v>
      </c>
      <c r="AC17" s="84">
        <v>8.2</v>
      </c>
      <c r="AD17" s="84">
        <v>6.5</v>
      </c>
      <c r="AE17" s="84">
        <v>6.8</v>
      </c>
      <c r="AF17" s="84">
        <v>8.1</v>
      </c>
      <c r="AG17" s="84">
        <v>8.9</v>
      </c>
      <c r="AH17" s="84">
        <v>6.1</v>
      </c>
      <c r="AI17" s="84">
        <v>6.1</v>
      </c>
      <c r="AJ17" s="84">
        <v>6.5</v>
      </c>
      <c r="AK17" s="84">
        <v>7.6</v>
      </c>
      <c r="AL17" s="84">
        <v>6.7</v>
      </c>
      <c r="AM17" s="84">
        <v>6.7</v>
      </c>
      <c r="AN17" s="84">
        <v>5.5</v>
      </c>
      <c r="AO17" s="84">
        <v>7.8</v>
      </c>
      <c r="AP17" s="84">
        <v>5.9</v>
      </c>
      <c r="AQ17" s="84">
        <v>7.4</v>
      </c>
      <c r="AR17" s="84">
        <v>6.1</v>
      </c>
      <c r="AS17" s="84">
        <v>6.1</v>
      </c>
      <c r="AT17" s="84" t="s">
        <v>69</v>
      </c>
      <c r="AU17" s="84" t="s">
        <v>69</v>
      </c>
      <c r="AV17" s="84" t="s">
        <v>69</v>
      </c>
      <c r="AW17" s="84" t="s">
        <v>69</v>
      </c>
      <c r="AX17" s="84">
        <v>48</v>
      </c>
      <c r="AY17" s="84">
        <v>0</v>
      </c>
      <c r="AZ17" s="84">
        <v>6.1</v>
      </c>
      <c r="BA17" s="84">
        <v>6.8</v>
      </c>
      <c r="BB17" s="84" t="s">
        <v>69</v>
      </c>
      <c r="BC17" s="84" t="s">
        <v>69</v>
      </c>
      <c r="BD17" s="84" t="s">
        <v>69</v>
      </c>
      <c r="BE17" s="84" t="s">
        <v>69</v>
      </c>
      <c r="BF17" s="84">
        <v>7.4</v>
      </c>
      <c r="BG17" s="84" t="s">
        <v>69</v>
      </c>
      <c r="BH17" s="84" t="s">
        <v>69</v>
      </c>
      <c r="BI17" s="84" t="s">
        <v>69</v>
      </c>
      <c r="BJ17" s="84" t="s">
        <v>69</v>
      </c>
      <c r="BK17" s="84" t="s">
        <v>69</v>
      </c>
      <c r="BL17" s="84">
        <v>7.3</v>
      </c>
      <c r="BM17" s="84" t="s">
        <v>69</v>
      </c>
      <c r="BN17" s="84">
        <v>7.8</v>
      </c>
      <c r="BO17" s="84">
        <v>5</v>
      </c>
      <c r="BP17" s="84">
        <v>0</v>
      </c>
      <c r="BQ17" s="84">
        <v>6</v>
      </c>
      <c r="BR17" s="84">
        <v>7.5</v>
      </c>
      <c r="BS17" s="84">
        <v>7.6</v>
      </c>
      <c r="BT17" s="84">
        <v>7.4</v>
      </c>
      <c r="BU17" s="84">
        <v>7.9</v>
      </c>
      <c r="BV17" s="84">
        <v>6</v>
      </c>
      <c r="BW17" s="84">
        <v>6.6</v>
      </c>
      <c r="BX17" s="84">
        <v>6.9</v>
      </c>
      <c r="BY17" s="84">
        <v>8.2</v>
      </c>
      <c r="BZ17" s="84">
        <v>7</v>
      </c>
      <c r="CA17" s="84">
        <v>7.2</v>
      </c>
      <c r="CB17" s="84">
        <v>7.1</v>
      </c>
      <c r="CC17" s="84">
        <v>8.2</v>
      </c>
      <c r="CD17" s="84">
        <v>6.8</v>
      </c>
      <c r="CE17" s="84">
        <v>6.1</v>
      </c>
      <c r="CF17" s="84" t="s">
        <v>69</v>
      </c>
      <c r="CG17" s="84">
        <v>7.7</v>
      </c>
      <c r="CH17" s="84">
        <v>7.7</v>
      </c>
      <c r="CI17" s="84">
        <v>4.6</v>
      </c>
      <c r="CJ17" s="84">
        <v>7.8</v>
      </c>
      <c r="CK17" s="84">
        <v>6.7</v>
      </c>
      <c r="CL17" s="84">
        <v>8</v>
      </c>
      <c r="CM17" s="84">
        <v>53</v>
      </c>
      <c r="CN17" s="84">
        <v>0</v>
      </c>
      <c r="CO17" s="84" t="s">
        <v>69</v>
      </c>
      <c r="CP17" s="84">
        <v>8.4</v>
      </c>
      <c r="CQ17" s="84" t="s">
        <v>69</v>
      </c>
      <c r="CR17" s="84" t="s">
        <v>69</v>
      </c>
      <c r="CS17" s="84">
        <v>8.4</v>
      </c>
      <c r="CT17" s="84" t="s">
        <v>69</v>
      </c>
      <c r="CU17" s="84">
        <v>8.8</v>
      </c>
      <c r="CV17" s="84">
        <v>8.8</v>
      </c>
      <c r="CW17" s="84" t="s">
        <v>69</v>
      </c>
      <c r="CX17" s="84">
        <v>5.8</v>
      </c>
      <c r="CY17" s="84">
        <v>5.8</v>
      </c>
      <c r="CZ17" s="84">
        <v>7.3</v>
      </c>
      <c r="DA17" s="84">
        <v>7.7</v>
      </c>
      <c r="DB17" s="84">
        <v>6.5</v>
      </c>
      <c r="DC17" s="84">
        <v>6.4</v>
      </c>
      <c r="DD17" s="84">
        <v>7.8</v>
      </c>
      <c r="DE17" s="84">
        <v>7.8</v>
      </c>
      <c r="DF17" s="84">
        <v>8.5</v>
      </c>
      <c r="DG17" s="84">
        <v>9.4</v>
      </c>
      <c r="DH17" s="84">
        <v>8.2</v>
      </c>
      <c r="DI17" s="84">
        <v>27</v>
      </c>
      <c r="DJ17" s="84">
        <v>0</v>
      </c>
      <c r="DK17" s="84">
        <v>7</v>
      </c>
      <c r="DL17" s="84" t="s">
        <v>69</v>
      </c>
      <c r="DM17" s="109">
        <v>7</v>
      </c>
      <c r="DN17" s="84">
        <v>5</v>
      </c>
      <c r="DO17" s="84">
        <v>0</v>
      </c>
      <c r="DP17" s="84">
        <v>138</v>
      </c>
      <c r="DQ17" s="84">
        <v>0</v>
      </c>
      <c r="DR17" s="84">
        <v>137</v>
      </c>
      <c r="DS17" s="84">
        <v>128</v>
      </c>
      <c r="DT17" s="84">
        <v>0</v>
      </c>
      <c r="DU17" s="98">
        <v>0</v>
      </c>
      <c r="DV17" s="110">
        <v>0</v>
      </c>
      <c r="DW17" s="99">
        <v>7.19</v>
      </c>
      <c r="DX17" s="132">
        <v>3</v>
      </c>
      <c r="DY17" s="84" t="s">
        <v>253</v>
      </c>
      <c r="DZ17" s="84"/>
      <c r="EA17" s="84">
        <v>7.47</v>
      </c>
      <c r="EB17" s="84">
        <v>3</v>
      </c>
      <c r="EC17" s="84">
        <v>138</v>
      </c>
      <c r="ED17" s="84">
        <v>7.19</v>
      </c>
      <c r="EE17" s="84">
        <v>3</v>
      </c>
      <c r="EF17" s="84">
        <v>0</v>
      </c>
      <c r="EG17" s="105">
        <v>0</v>
      </c>
      <c r="EH17" s="115" t="b">
        <v>1</v>
      </c>
      <c r="EJ17" s="115">
        <v>0</v>
      </c>
      <c r="EK17" s="133"/>
    </row>
    <row r="18" spans="1:140" s="115" customFormat="1" ht="51" customHeight="1">
      <c r="A18" s="131">
        <v>3</v>
      </c>
      <c r="B18" s="81">
        <v>2120253894</v>
      </c>
      <c r="C18" s="96" t="s">
        <v>218</v>
      </c>
      <c r="D18" s="97" t="s">
        <v>371</v>
      </c>
      <c r="E18" s="81" t="s">
        <v>60</v>
      </c>
      <c r="F18" s="108">
        <v>35704</v>
      </c>
      <c r="G18" s="81" t="s">
        <v>19</v>
      </c>
      <c r="H18" s="81" t="s">
        <v>219</v>
      </c>
      <c r="I18" s="84">
        <v>6.5</v>
      </c>
      <c r="J18" s="84">
        <v>6.9</v>
      </c>
      <c r="K18" s="84">
        <v>6.4</v>
      </c>
      <c r="L18" s="84">
        <v>6.1</v>
      </c>
      <c r="M18" s="84">
        <v>8.8</v>
      </c>
      <c r="N18" s="84">
        <v>5.7</v>
      </c>
      <c r="O18" s="84">
        <v>7.1</v>
      </c>
      <c r="P18" s="84" t="s">
        <v>69</v>
      </c>
      <c r="Q18" s="84">
        <v>5.5</v>
      </c>
      <c r="R18" s="84" t="s">
        <v>69</v>
      </c>
      <c r="S18" s="84">
        <v>5.5</v>
      </c>
      <c r="T18" s="84" t="s">
        <v>69</v>
      </c>
      <c r="U18" s="84" t="s">
        <v>69</v>
      </c>
      <c r="V18" s="84" t="s">
        <v>69</v>
      </c>
      <c r="W18" s="84">
        <v>8.1</v>
      </c>
      <c r="X18" s="84">
        <v>7.3</v>
      </c>
      <c r="Y18" s="84">
        <v>8.1</v>
      </c>
      <c r="Z18" s="84">
        <v>7.3</v>
      </c>
      <c r="AA18" s="84">
        <v>7.1</v>
      </c>
      <c r="AB18" s="84">
        <v>7</v>
      </c>
      <c r="AC18" s="84">
        <v>8.2</v>
      </c>
      <c r="AD18" s="84">
        <v>6.7</v>
      </c>
      <c r="AE18" s="84">
        <v>6.2</v>
      </c>
      <c r="AF18" s="84">
        <v>6.7</v>
      </c>
      <c r="AG18" s="84">
        <v>6.4</v>
      </c>
      <c r="AH18" s="84">
        <v>5.3</v>
      </c>
      <c r="AI18" s="84">
        <v>5</v>
      </c>
      <c r="AJ18" s="84">
        <v>6.5</v>
      </c>
      <c r="AK18" s="84">
        <v>5</v>
      </c>
      <c r="AL18" s="84">
        <v>7</v>
      </c>
      <c r="AM18" s="84">
        <v>4.5</v>
      </c>
      <c r="AN18" s="84">
        <v>5.5</v>
      </c>
      <c r="AO18" s="84">
        <v>4.6</v>
      </c>
      <c r="AP18" s="84">
        <v>5.5</v>
      </c>
      <c r="AQ18" s="84">
        <v>4.2</v>
      </c>
      <c r="AR18" s="84">
        <v>6.7</v>
      </c>
      <c r="AS18" s="84">
        <v>6.9</v>
      </c>
      <c r="AT18" s="84" t="s">
        <v>69</v>
      </c>
      <c r="AU18" s="84" t="s">
        <v>69</v>
      </c>
      <c r="AV18" s="84" t="s">
        <v>69</v>
      </c>
      <c r="AW18" s="84" t="s">
        <v>69</v>
      </c>
      <c r="AX18" s="84">
        <v>48</v>
      </c>
      <c r="AY18" s="84">
        <v>0</v>
      </c>
      <c r="AZ18" s="84">
        <v>7.1</v>
      </c>
      <c r="BA18" s="84">
        <v>4.8</v>
      </c>
      <c r="BB18" s="84">
        <v>4.3</v>
      </c>
      <c r="BC18" s="84" t="s">
        <v>69</v>
      </c>
      <c r="BD18" s="84" t="s">
        <v>69</v>
      </c>
      <c r="BE18" s="84" t="s">
        <v>69</v>
      </c>
      <c r="BF18" s="84" t="s">
        <v>69</v>
      </c>
      <c r="BG18" s="84" t="s">
        <v>69</v>
      </c>
      <c r="BH18" s="84">
        <v>7.7</v>
      </c>
      <c r="BI18" s="84" t="s">
        <v>69</v>
      </c>
      <c r="BJ18" s="84" t="s">
        <v>69</v>
      </c>
      <c r="BK18" s="84" t="s">
        <v>69</v>
      </c>
      <c r="BL18" s="84" t="s">
        <v>69</v>
      </c>
      <c r="BM18" s="84" t="s">
        <v>69</v>
      </c>
      <c r="BN18" s="84">
        <v>4</v>
      </c>
      <c r="BO18" s="84">
        <v>5</v>
      </c>
      <c r="BP18" s="84">
        <v>0</v>
      </c>
      <c r="BQ18" s="84">
        <v>6.1</v>
      </c>
      <c r="BR18" s="84">
        <v>6</v>
      </c>
      <c r="BS18" s="84">
        <v>4.9</v>
      </c>
      <c r="BT18" s="84">
        <v>6.3</v>
      </c>
      <c r="BU18" s="84">
        <v>6.1</v>
      </c>
      <c r="BV18" s="84">
        <v>6.9</v>
      </c>
      <c r="BW18" s="84">
        <v>6.2</v>
      </c>
      <c r="BX18" s="84">
        <v>5.9</v>
      </c>
      <c r="BY18" s="84">
        <v>5</v>
      </c>
      <c r="BZ18" s="84">
        <v>6.8</v>
      </c>
      <c r="CA18" s="84">
        <v>6</v>
      </c>
      <c r="CB18" s="84">
        <v>6.9</v>
      </c>
      <c r="CC18" s="84">
        <v>7.8</v>
      </c>
      <c r="CD18" s="84">
        <v>6.4</v>
      </c>
      <c r="CE18" s="84">
        <v>6.2</v>
      </c>
      <c r="CF18" s="84" t="s">
        <v>69</v>
      </c>
      <c r="CG18" s="84">
        <v>7.8</v>
      </c>
      <c r="CH18" s="84">
        <v>7.8</v>
      </c>
      <c r="CI18" s="84">
        <v>6.8</v>
      </c>
      <c r="CJ18" s="84">
        <v>8.1</v>
      </c>
      <c r="CK18" s="84">
        <v>8.4</v>
      </c>
      <c r="CL18" s="84">
        <v>8.5</v>
      </c>
      <c r="CM18" s="84">
        <v>53</v>
      </c>
      <c r="CN18" s="84">
        <v>0</v>
      </c>
      <c r="CO18" s="84">
        <v>6.1</v>
      </c>
      <c r="CP18" s="84" t="s">
        <v>69</v>
      </c>
      <c r="CQ18" s="84" t="s">
        <v>69</v>
      </c>
      <c r="CR18" s="84" t="s">
        <v>69</v>
      </c>
      <c r="CS18" s="84">
        <v>6.1</v>
      </c>
      <c r="CT18" s="84" t="s">
        <v>69</v>
      </c>
      <c r="CU18" s="84">
        <v>4.5</v>
      </c>
      <c r="CV18" s="84">
        <v>4.5</v>
      </c>
      <c r="CW18" s="84" t="s">
        <v>69</v>
      </c>
      <c r="CX18" s="84">
        <v>6.3</v>
      </c>
      <c r="CY18" s="84">
        <v>6.3</v>
      </c>
      <c r="CZ18" s="84">
        <v>6</v>
      </c>
      <c r="DA18" s="84">
        <v>7.6</v>
      </c>
      <c r="DB18" s="84">
        <v>6.8</v>
      </c>
      <c r="DC18" s="84">
        <v>7.4</v>
      </c>
      <c r="DD18" s="84">
        <v>6.6</v>
      </c>
      <c r="DE18" s="84">
        <v>5</v>
      </c>
      <c r="DF18" s="84">
        <v>7.1</v>
      </c>
      <c r="DG18" s="84">
        <v>9</v>
      </c>
      <c r="DH18" s="84">
        <v>8.2</v>
      </c>
      <c r="DI18" s="84">
        <v>27</v>
      </c>
      <c r="DJ18" s="84">
        <v>0</v>
      </c>
      <c r="DK18" s="84" t="s">
        <v>15</v>
      </c>
      <c r="DL18" s="84" t="s">
        <v>69</v>
      </c>
      <c r="DM18" s="109">
        <v>0</v>
      </c>
      <c r="DN18" s="84">
        <v>0</v>
      </c>
      <c r="DO18" s="84">
        <v>5</v>
      </c>
      <c r="DP18" s="84">
        <v>133</v>
      </c>
      <c r="DQ18" s="84">
        <v>5</v>
      </c>
      <c r="DR18" s="84">
        <v>137</v>
      </c>
      <c r="DS18" s="84">
        <v>128</v>
      </c>
      <c r="DT18" s="84">
        <v>0</v>
      </c>
      <c r="DU18" s="98">
        <v>0</v>
      </c>
      <c r="DV18" s="110">
        <v>0</v>
      </c>
      <c r="DW18" s="99">
        <v>6.58</v>
      </c>
      <c r="DX18" s="132">
        <v>2.7</v>
      </c>
      <c r="DY18" s="84" t="s">
        <v>253</v>
      </c>
      <c r="DZ18" s="84"/>
      <c r="EA18" s="84">
        <v>6.58</v>
      </c>
      <c r="EB18" s="84">
        <v>2.59</v>
      </c>
      <c r="EC18" s="84">
        <v>133</v>
      </c>
      <c r="ED18" s="84">
        <v>6.58</v>
      </c>
      <c r="EE18" s="84">
        <v>2.59</v>
      </c>
      <c r="EF18" s="84">
        <v>0</v>
      </c>
      <c r="EG18" s="105">
        <v>0</v>
      </c>
      <c r="EH18" s="115" t="b">
        <v>1</v>
      </c>
      <c r="EJ18" s="115">
        <v>0</v>
      </c>
    </row>
    <row r="19" spans="1:141" s="115" customFormat="1" ht="51" customHeight="1">
      <c r="A19" s="131">
        <v>4</v>
      </c>
      <c r="B19" s="81">
        <v>2121259146</v>
      </c>
      <c r="C19" s="96" t="s">
        <v>52</v>
      </c>
      <c r="D19" s="97" t="s">
        <v>46</v>
      </c>
      <c r="E19" s="81" t="s">
        <v>51</v>
      </c>
      <c r="F19" s="108">
        <v>35713</v>
      </c>
      <c r="G19" s="81" t="s">
        <v>19</v>
      </c>
      <c r="H19" s="81" t="s">
        <v>219</v>
      </c>
      <c r="I19" s="84">
        <v>6.4</v>
      </c>
      <c r="J19" s="84">
        <v>8.3</v>
      </c>
      <c r="K19" s="84">
        <v>7.2</v>
      </c>
      <c r="L19" s="84">
        <v>8.6</v>
      </c>
      <c r="M19" s="84">
        <v>6.5</v>
      </c>
      <c r="N19" s="84">
        <v>7.2</v>
      </c>
      <c r="O19" s="84">
        <v>6.3</v>
      </c>
      <c r="P19" s="84">
        <v>9.4</v>
      </c>
      <c r="Q19" s="84" t="s">
        <v>69</v>
      </c>
      <c r="R19" s="84" t="s">
        <v>69</v>
      </c>
      <c r="S19" s="84">
        <v>9.4</v>
      </c>
      <c r="T19" s="84" t="s">
        <v>69</v>
      </c>
      <c r="U19" s="84" t="s">
        <v>69</v>
      </c>
      <c r="V19" s="84">
        <v>8.8</v>
      </c>
      <c r="W19" s="84">
        <v>6.2</v>
      </c>
      <c r="X19" s="84" t="s">
        <v>69</v>
      </c>
      <c r="Y19" s="84">
        <v>8.8</v>
      </c>
      <c r="Z19" s="84">
        <v>6.2</v>
      </c>
      <c r="AA19" s="84">
        <v>8.1</v>
      </c>
      <c r="AB19" s="84">
        <v>8.5</v>
      </c>
      <c r="AC19" s="84">
        <v>8</v>
      </c>
      <c r="AD19" s="84">
        <v>7.3</v>
      </c>
      <c r="AE19" s="84">
        <v>7.8</v>
      </c>
      <c r="AF19" s="84">
        <v>8.3</v>
      </c>
      <c r="AG19" s="84">
        <v>6.8</v>
      </c>
      <c r="AH19" s="84" t="s">
        <v>259</v>
      </c>
      <c r="AI19" s="84">
        <v>8.6</v>
      </c>
      <c r="AJ19" s="84">
        <v>7.4</v>
      </c>
      <c r="AK19" s="84">
        <v>7.8</v>
      </c>
      <c r="AL19" s="84">
        <v>6.2</v>
      </c>
      <c r="AM19" s="84">
        <v>6.9</v>
      </c>
      <c r="AN19" s="84">
        <v>6.2</v>
      </c>
      <c r="AO19" s="84">
        <v>8.2</v>
      </c>
      <c r="AP19" s="84">
        <v>7</v>
      </c>
      <c r="AQ19" s="84">
        <v>8</v>
      </c>
      <c r="AR19" s="84">
        <v>5.4</v>
      </c>
      <c r="AS19" s="84">
        <v>7.3</v>
      </c>
      <c r="AT19" s="84">
        <v>6.2</v>
      </c>
      <c r="AU19" s="84" t="s">
        <v>69</v>
      </c>
      <c r="AV19" s="84" t="s">
        <v>69</v>
      </c>
      <c r="AW19" s="84" t="s">
        <v>69</v>
      </c>
      <c r="AX19" s="84">
        <v>49</v>
      </c>
      <c r="AY19" s="84">
        <v>0</v>
      </c>
      <c r="AZ19" s="84">
        <v>6.4</v>
      </c>
      <c r="BA19" s="84">
        <v>6.8</v>
      </c>
      <c r="BB19" s="84">
        <v>7.8</v>
      </c>
      <c r="BC19" s="84" t="s">
        <v>69</v>
      </c>
      <c r="BD19" s="84" t="s">
        <v>69</v>
      </c>
      <c r="BE19" s="84" t="s">
        <v>69</v>
      </c>
      <c r="BF19" s="84" t="s">
        <v>69</v>
      </c>
      <c r="BG19" s="84" t="s">
        <v>69</v>
      </c>
      <c r="BH19" s="84">
        <v>7.5</v>
      </c>
      <c r="BI19" s="84" t="s">
        <v>69</v>
      </c>
      <c r="BJ19" s="84" t="s">
        <v>69</v>
      </c>
      <c r="BK19" s="84" t="s">
        <v>69</v>
      </c>
      <c r="BL19" s="84" t="s">
        <v>69</v>
      </c>
      <c r="BM19" s="84" t="s">
        <v>69</v>
      </c>
      <c r="BN19" s="84">
        <v>6.3</v>
      </c>
      <c r="BO19" s="84">
        <v>5</v>
      </c>
      <c r="BP19" s="84">
        <v>0</v>
      </c>
      <c r="BQ19" s="84">
        <v>4.8</v>
      </c>
      <c r="BR19" s="84">
        <v>5.6</v>
      </c>
      <c r="BS19" s="84">
        <v>7.5</v>
      </c>
      <c r="BT19" s="84">
        <v>6</v>
      </c>
      <c r="BU19" s="84">
        <v>7.1</v>
      </c>
      <c r="BV19" s="84">
        <v>6.6</v>
      </c>
      <c r="BW19" s="84">
        <v>6.1</v>
      </c>
      <c r="BX19" s="84">
        <v>7.7</v>
      </c>
      <c r="BY19" s="84">
        <v>5.5</v>
      </c>
      <c r="BZ19" s="84">
        <v>6.6</v>
      </c>
      <c r="CA19" s="84">
        <v>6.4</v>
      </c>
      <c r="CB19" s="84">
        <v>5.1</v>
      </c>
      <c r="CC19" s="84">
        <v>6.5</v>
      </c>
      <c r="CD19" s="84">
        <v>5.4</v>
      </c>
      <c r="CE19" s="84">
        <v>5.6</v>
      </c>
      <c r="CF19" s="84" t="s">
        <v>69</v>
      </c>
      <c r="CG19" s="84">
        <v>7.7</v>
      </c>
      <c r="CH19" s="84">
        <v>7.7</v>
      </c>
      <c r="CI19" s="84">
        <v>7.3</v>
      </c>
      <c r="CJ19" s="84">
        <v>6.5</v>
      </c>
      <c r="CK19" s="84">
        <v>9</v>
      </c>
      <c r="CL19" s="84">
        <v>8.3</v>
      </c>
      <c r="CM19" s="84">
        <v>53</v>
      </c>
      <c r="CN19" s="84">
        <v>0</v>
      </c>
      <c r="CO19" s="84" t="s">
        <v>69</v>
      </c>
      <c r="CP19" s="84" t="s">
        <v>69</v>
      </c>
      <c r="CQ19" s="84">
        <v>7.8</v>
      </c>
      <c r="CR19" s="84" t="s">
        <v>69</v>
      </c>
      <c r="CS19" s="84">
        <v>7.8</v>
      </c>
      <c r="CT19" s="84" t="s">
        <v>69</v>
      </c>
      <c r="CU19" s="84">
        <v>6.8</v>
      </c>
      <c r="CV19" s="84">
        <v>6.8</v>
      </c>
      <c r="CW19" s="84" t="s">
        <v>69</v>
      </c>
      <c r="CX19" s="84">
        <v>7.6</v>
      </c>
      <c r="CY19" s="84">
        <v>7.6</v>
      </c>
      <c r="CZ19" s="84">
        <v>7.1</v>
      </c>
      <c r="DA19" s="84">
        <v>7.9</v>
      </c>
      <c r="DB19" s="84">
        <v>6.1</v>
      </c>
      <c r="DC19" s="84">
        <v>6</v>
      </c>
      <c r="DD19" s="84">
        <v>6.7</v>
      </c>
      <c r="DE19" s="84">
        <v>4.2</v>
      </c>
      <c r="DF19" s="84">
        <v>7</v>
      </c>
      <c r="DG19" s="84">
        <v>7.9</v>
      </c>
      <c r="DH19" s="84">
        <v>8.7</v>
      </c>
      <c r="DI19" s="84">
        <v>27</v>
      </c>
      <c r="DJ19" s="84">
        <v>0</v>
      </c>
      <c r="DK19" s="84">
        <v>0</v>
      </c>
      <c r="DL19" s="84" t="s">
        <v>69</v>
      </c>
      <c r="DM19" s="109">
        <v>0</v>
      </c>
      <c r="DN19" s="84">
        <v>0</v>
      </c>
      <c r="DO19" s="84">
        <v>5</v>
      </c>
      <c r="DP19" s="84">
        <v>134</v>
      </c>
      <c r="DQ19" s="84">
        <v>5</v>
      </c>
      <c r="DR19" s="84">
        <v>137</v>
      </c>
      <c r="DS19" s="84">
        <v>129</v>
      </c>
      <c r="DT19" s="84">
        <v>0</v>
      </c>
      <c r="DU19" s="98">
        <v>1</v>
      </c>
      <c r="DV19" s="110">
        <v>0</v>
      </c>
      <c r="DW19" s="99">
        <v>6.95</v>
      </c>
      <c r="DX19" s="132">
        <v>2.93</v>
      </c>
      <c r="DY19" s="84" t="s">
        <v>253</v>
      </c>
      <c r="DZ19" s="84"/>
      <c r="EA19" s="84">
        <v>6.95</v>
      </c>
      <c r="EB19" s="84">
        <v>2.82</v>
      </c>
      <c r="EC19" s="84">
        <v>139</v>
      </c>
      <c r="ED19" s="84">
        <v>6.69</v>
      </c>
      <c r="EE19" s="84">
        <v>2.73</v>
      </c>
      <c r="EF19" s="84">
        <v>0</v>
      </c>
      <c r="EG19" s="105">
        <v>0</v>
      </c>
      <c r="EH19" s="115" t="b">
        <v>1</v>
      </c>
      <c r="EJ19" s="115">
        <v>0</v>
      </c>
      <c r="EK19" s="133"/>
    </row>
    <row r="20" spans="1:141" s="115" customFormat="1" ht="51" customHeight="1">
      <c r="A20" s="131">
        <v>5</v>
      </c>
      <c r="B20" s="81">
        <v>2120253833</v>
      </c>
      <c r="C20" s="96" t="s">
        <v>221</v>
      </c>
      <c r="D20" s="97" t="s">
        <v>377</v>
      </c>
      <c r="E20" s="81" t="s">
        <v>30</v>
      </c>
      <c r="F20" s="108">
        <v>35738</v>
      </c>
      <c r="G20" s="81" t="s">
        <v>19</v>
      </c>
      <c r="H20" s="81" t="s">
        <v>219</v>
      </c>
      <c r="I20" s="84">
        <v>7.6</v>
      </c>
      <c r="J20" s="84">
        <v>6.5</v>
      </c>
      <c r="K20" s="84">
        <v>8.1</v>
      </c>
      <c r="L20" s="84">
        <v>5.8</v>
      </c>
      <c r="M20" s="84">
        <v>6.9</v>
      </c>
      <c r="N20" s="84">
        <v>5.8</v>
      </c>
      <c r="O20" s="84">
        <v>5.9</v>
      </c>
      <c r="P20" s="84" t="s">
        <v>69</v>
      </c>
      <c r="Q20" s="84">
        <v>6.1</v>
      </c>
      <c r="R20" s="84" t="s">
        <v>69</v>
      </c>
      <c r="S20" s="84">
        <v>6.1</v>
      </c>
      <c r="T20" s="84" t="s">
        <v>69</v>
      </c>
      <c r="U20" s="84">
        <v>6</v>
      </c>
      <c r="V20" s="84" t="s">
        <v>69</v>
      </c>
      <c r="W20" s="84">
        <v>5.5</v>
      </c>
      <c r="X20" s="84" t="s">
        <v>69</v>
      </c>
      <c r="Y20" s="84">
        <v>6</v>
      </c>
      <c r="Z20" s="84">
        <v>5.5</v>
      </c>
      <c r="AA20" s="84">
        <v>7.4</v>
      </c>
      <c r="AB20" s="84">
        <v>7.7</v>
      </c>
      <c r="AC20" s="84">
        <v>8.6</v>
      </c>
      <c r="AD20" s="84">
        <v>5.3</v>
      </c>
      <c r="AE20" s="84">
        <v>8.1</v>
      </c>
      <c r="AF20" s="84">
        <v>6.1</v>
      </c>
      <c r="AG20" s="84">
        <v>5.8</v>
      </c>
      <c r="AH20" s="84">
        <v>5.3</v>
      </c>
      <c r="AI20" s="84">
        <v>6.3</v>
      </c>
      <c r="AJ20" s="84">
        <v>5.2</v>
      </c>
      <c r="AK20" s="84">
        <v>4.8</v>
      </c>
      <c r="AL20" s="84">
        <v>4.1</v>
      </c>
      <c r="AM20" s="84">
        <v>4.3</v>
      </c>
      <c r="AN20" s="84">
        <v>5.8</v>
      </c>
      <c r="AO20" s="84">
        <v>4.4</v>
      </c>
      <c r="AP20" s="84">
        <v>5.5</v>
      </c>
      <c r="AQ20" s="84">
        <v>5.4</v>
      </c>
      <c r="AR20" s="84">
        <v>5.1</v>
      </c>
      <c r="AS20" s="84">
        <v>5.2</v>
      </c>
      <c r="AT20" s="84" t="s">
        <v>69</v>
      </c>
      <c r="AU20" s="84" t="s">
        <v>69</v>
      </c>
      <c r="AV20" s="84" t="s">
        <v>69</v>
      </c>
      <c r="AW20" s="84" t="s">
        <v>69</v>
      </c>
      <c r="AX20" s="84">
        <v>48</v>
      </c>
      <c r="AY20" s="84">
        <v>0</v>
      </c>
      <c r="AZ20" s="84">
        <v>6.5</v>
      </c>
      <c r="BA20" s="84">
        <v>5.1</v>
      </c>
      <c r="BB20" s="84" t="s">
        <v>69</v>
      </c>
      <c r="BC20" s="84" t="s">
        <v>69</v>
      </c>
      <c r="BD20" s="84" t="s">
        <v>69</v>
      </c>
      <c r="BE20" s="84" t="s">
        <v>69</v>
      </c>
      <c r="BF20" s="84" t="s">
        <v>69</v>
      </c>
      <c r="BG20" s="84">
        <v>6.4</v>
      </c>
      <c r="BH20" s="84" t="s">
        <v>69</v>
      </c>
      <c r="BI20" s="84" t="s">
        <v>69</v>
      </c>
      <c r="BJ20" s="84" t="s">
        <v>69</v>
      </c>
      <c r="BK20" s="84" t="s">
        <v>69</v>
      </c>
      <c r="BL20" s="84" t="s">
        <v>69</v>
      </c>
      <c r="BM20" s="84">
        <v>4.9</v>
      </c>
      <c r="BN20" s="84">
        <v>5.5</v>
      </c>
      <c r="BO20" s="84">
        <v>5</v>
      </c>
      <c r="BP20" s="84">
        <v>0</v>
      </c>
      <c r="BQ20" s="84">
        <v>4.6</v>
      </c>
      <c r="BR20" s="84">
        <v>5.2</v>
      </c>
      <c r="BS20" s="84">
        <v>6.6</v>
      </c>
      <c r="BT20" s="84">
        <v>4.7</v>
      </c>
      <c r="BU20" s="84">
        <v>6.9</v>
      </c>
      <c r="BV20" s="84">
        <v>6.8</v>
      </c>
      <c r="BW20" s="84">
        <v>6.6</v>
      </c>
      <c r="BX20" s="84">
        <v>5.2</v>
      </c>
      <c r="BY20" s="84">
        <v>5.6</v>
      </c>
      <c r="BZ20" s="84">
        <v>6.5</v>
      </c>
      <c r="CA20" s="84">
        <v>5.8</v>
      </c>
      <c r="CB20" s="84">
        <v>4.9</v>
      </c>
      <c r="CC20" s="84">
        <v>5.5</v>
      </c>
      <c r="CD20" s="84">
        <v>4.1</v>
      </c>
      <c r="CE20" s="84">
        <v>5.1</v>
      </c>
      <c r="CF20" s="84" t="s">
        <v>69</v>
      </c>
      <c r="CG20" s="84">
        <v>6.1</v>
      </c>
      <c r="CH20" s="84">
        <v>6.1</v>
      </c>
      <c r="CI20" s="84">
        <v>5.6</v>
      </c>
      <c r="CJ20" s="84">
        <v>6.5</v>
      </c>
      <c r="CK20" s="84">
        <v>7.9</v>
      </c>
      <c r="CL20" s="84">
        <v>8.3</v>
      </c>
      <c r="CM20" s="84">
        <v>53</v>
      </c>
      <c r="CN20" s="84">
        <v>0</v>
      </c>
      <c r="CO20" s="84" t="s">
        <v>69</v>
      </c>
      <c r="CP20" s="84">
        <v>4.8</v>
      </c>
      <c r="CQ20" s="84" t="s">
        <v>69</v>
      </c>
      <c r="CR20" s="84" t="s">
        <v>69</v>
      </c>
      <c r="CS20" s="84">
        <v>4.8</v>
      </c>
      <c r="CT20" s="84" t="s">
        <v>69</v>
      </c>
      <c r="CU20" s="84">
        <v>4.8</v>
      </c>
      <c r="CV20" s="84">
        <v>4.8</v>
      </c>
      <c r="CW20" s="84" t="s">
        <v>69</v>
      </c>
      <c r="CX20" s="84">
        <v>5.6</v>
      </c>
      <c r="CY20" s="84">
        <v>5.6</v>
      </c>
      <c r="CZ20" s="84">
        <v>4.6</v>
      </c>
      <c r="DA20" s="84">
        <v>5.9</v>
      </c>
      <c r="DB20" s="84">
        <v>4.9</v>
      </c>
      <c r="DC20" s="84">
        <v>6.1</v>
      </c>
      <c r="DD20" s="84">
        <v>5.3</v>
      </c>
      <c r="DE20" s="84">
        <v>7.3</v>
      </c>
      <c r="DF20" s="84">
        <v>5.5</v>
      </c>
      <c r="DG20" s="84">
        <v>9.1</v>
      </c>
      <c r="DH20" s="84">
        <v>8.8</v>
      </c>
      <c r="DI20" s="84">
        <v>27</v>
      </c>
      <c r="DJ20" s="84">
        <v>0</v>
      </c>
      <c r="DK20" s="84">
        <v>0</v>
      </c>
      <c r="DL20" s="84" t="s">
        <v>69</v>
      </c>
      <c r="DM20" s="109">
        <v>0</v>
      </c>
      <c r="DN20" s="84">
        <v>0</v>
      </c>
      <c r="DO20" s="84">
        <v>5</v>
      </c>
      <c r="DP20" s="84">
        <v>133</v>
      </c>
      <c r="DQ20" s="84">
        <v>5</v>
      </c>
      <c r="DR20" s="84">
        <v>137</v>
      </c>
      <c r="DS20" s="84">
        <v>128</v>
      </c>
      <c r="DT20" s="84">
        <v>0</v>
      </c>
      <c r="DU20" s="98">
        <v>0</v>
      </c>
      <c r="DV20" s="110">
        <v>0</v>
      </c>
      <c r="DW20" s="99">
        <v>5.92</v>
      </c>
      <c r="DX20" s="132">
        <v>2.28</v>
      </c>
      <c r="DY20" s="84" t="s">
        <v>253</v>
      </c>
      <c r="DZ20" s="84"/>
      <c r="EA20" s="84">
        <v>5.92</v>
      </c>
      <c r="EB20" s="84">
        <v>2.19</v>
      </c>
      <c r="EC20" s="84">
        <v>138</v>
      </c>
      <c r="ED20" s="84">
        <v>5.69</v>
      </c>
      <c r="EE20" s="84">
        <v>2.1</v>
      </c>
      <c r="EF20" s="84">
        <v>0</v>
      </c>
      <c r="EG20" s="105">
        <v>0</v>
      </c>
      <c r="EH20" s="115" t="b">
        <v>1</v>
      </c>
      <c r="EJ20" s="115">
        <v>0</v>
      </c>
      <c r="EK20" s="133"/>
    </row>
    <row r="21" spans="1:140" s="115" customFormat="1" ht="51" customHeight="1">
      <c r="A21" s="131">
        <v>6</v>
      </c>
      <c r="B21" s="81">
        <v>2120258273</v>
      </c>
      <c r="C21" s="96" t="s">
        <v>225</v>
      </c>
      <c r="D21" s="97" t="s">
        <v>383</v>
      </c>
      <c r="E21" s="81" t="s">
        <v>54</v>
      </c>
      <c r="F21" s="108">
        <v>35693</v>
      </c>
      <c r="G21" s="81" t="s">
        <v>19</v>
      </c>
      <c r="H21" s="81" t="s">
        <v>219</v>
      </c>
      <c r="I21" s="84">
        <v>7</v>
      </c>
      <c r="J21" s="84">
        <v>6.8</v>
      </c>
      <c r="K21" s="84">
        <v>8</v>
      </c>
      <c r="L21" s="84">
        <v>8</v>
      </c>
      <c r="M21" s="84">
        <v>7.8</v>
      </c>
      <c r="N21" s="84">
        <v>7.4</v>
      </c>
      <c r="O21" s="84">
        <v>6.9</v>
      </c>
      <c r="P21" s="84">
        <v>9</v>
      </c>
      <c r="Q21" s="84" t="s">
        <v>69</v>
      </c>
      <c r="R21" s="84" t="s">
        <v>69</v>
      </c>
      <c r="S21" s="84">
        <v>9</v>
      </c>
      <c r="T21" s="84" t="s">
        <v>69</v>
      </c>
      <c r="U21" s="84" t="s">
        <v>69</v>
      </c>
      <c r="V21" s="84" t="s">
        <v>69</v>
      </c>
      <c r="W21" s="84">
        <v>7.7</v>
      </c>
      <c r="X21" s="84">
        <v>7</v>
      </c>
      <c r="Y21" s="84">
        <v>7.7</v>
      </c>
      <c r="Z21" s="84">
        <v>7</v>
      </c>
      <c r="AA21" s="84">
        <v>7.3</v>
      </c>
      <c r="AB21" s="84">
        <v>7.1</v>
      </c>
      <c r="AC21" s="84">
        <v>7.2</v>
      </c>
      <c r="AD21" s="84">
        <v>6.4</v>
      </c>
      <c r="AE21" s="84">
        <v>6.2</v>
      </c>
      <c r="AF21" s="84">
        <v>6.7</v>
      </c>
      <c r="AG21" s="84">
        <v>8</v>
      </c>
      <c r="AH21" s="84">
        <v>6.6</v>
      </c>
      <c r="AI21" s="84">
        <v>6.2</v>
      </c>
      <c r="AJ21" s="84">
        <v>7.5</v>
      </c>
      <c r="AK21" s="84">
        <v>5.7</v>
      </c>
      <c r="AL21" s="84">
        <v>6.1</v>
      </c>
      <c r="AM21" s="84">
        <v>4.9</v>
      </c>
      <c r="AN21" s="84">
        <v>5.8</v>
      </c>
      <c r="AO21" s="84">
        <v>7.7</v>
      </c>
      <c r="AP21" s="84">
        <v>6.6</v>
      </c>
      <c r="AQ21" s="84">
        <v>6.1</v>
      </c>
      <c r="AR21" s="84">
        <v>6.1</v>
      </c>
      <c r="AS21" s="84">
        <v>7.4</v>
      </c>
      <c r="AT21" s="84" t="s">
        <v>69</v>
      </c>
      <c r="AU21" s="84" t="s">
        <v>69</v>
      </c>
      <c r="AV21" s="84" t="s">
        <v>69</v>
      </c>
      <c r="AW21" s="84" t="s">
        <v>69</v>
      </c>
      <c r="AX21" s="84">
        <v>48</v>
      </c>
      <c r="AY21" s="84">
        <v>0</v>
      </c>
      <c r="AZ21" s="84">
        <v>6.1</v>
      </c>
      <c r="BA21" s="84">
        <v>5.2</v>
      </c>
      <c r="BB21" s="84">
        <v>5.1</v>
      </c>
      <c r="BC21" s="84" t="s">
        <v>69</v>
      </c>
      <c r="BD21" s="84" t="s">
        <v>69</v>
      </c>
      <c r="BE21" s="84" t="s">
        <v>69</v>
      </c>
      <c r="BF21" s="84" t="s">
        <v>69</v>
      </c>
      <c r="BG21" s="84" t="s">
        <v>69</v>
      </c>
      <c r="BH21" s="84">
        <v>4.7</v>
      </c>
      <c r="BI21" s="84" t="s">
        <v>69</v>
      </c>
      <c r="BJ21" s="84" t="s">
        <v>69</v>
      </c>
      <c r="BK21" s="84" t="s">
        <v>69</v>
      </c>
      <c r="BL21" s="84" t="s">
        <v>69</v>
      </c>
      <c r="BM21" s="84" t="s">
        <v>69</v>
      </c>
      <c r="BN21" s="84">
        <v>8.4</v>
      </c>
      <c r="BO21" s="84">
        <v>5</v>
      </c>
      <c r="BP21" s="84">
        <v>0</v>
      </c>
      <c r="BQ21" s="84">
        <v>6.7</v>
      </c>
      <c r="BR21" s="84">
        <v>4.3</v>
      </c>
      <c r="BS21" s="84">
        <v>6.6</v>
      </c>
      <c r="BT21" s="84">
        <v>8.1</v>
      </c>
      <c r="BU21" s="84">
        <v>8.3</v>
      </c>
      <c r="BV21" s="84">
        <v>6.9</v>
      </c>
      <c r="BW21" s="84">
        <v>5.8</v>
      </c>
      <c r="BX21" s="84">
        <v>7.7</v>
      </c>
      <c r="BY21" s="84">
        <v>5.6</v>
      </c>
      <c r="BZ21" s="84">
        <v>6.5</v>
      </c>
      <c r="CA21" s="84">
        <v>6.6</v>
      </c>
      <c r="CB21" s="84">
        <v>5.7</v>
      </c>
      <c r="CC21" s="84">
        <v>7.9</v>
      </c>
      <c r="CD21" s="84">
        <v>6.9</v>
      </c>
      <c r="CE21" s="84">
        <v>6.5</v>
      </c>
      <c r="CF21" s="84" t="s">
        <v>69</v>
      </c>
      <c r="CG21" s="84">
        <v>6.3</v>
      </c>
      <c r="CH21" s="84">
        <v>6.3</v>
      </c>
      <c r="CI21" s="84">
        <v>6.3</v>
      </c>
      <c r="CJ21" s="84">
        <v>6.8</v>
      </c>
      <c r="CK21" s="84">
        <v>7</v>
      </c>
      <c r="CL21" s="84">
        <v>8.5</v>
      </c>
      <c r="CM21" s="84">
        <v>53</v>
      </c>
      <c r="CN21" s="84">
        <v>0</v>
      </c>
      <c r="CO21" s="84" t="s">
        <v>69</v>
      </c>
      <c r="CP21" s="84">
        <v>8</v>
      </c>
      <c r="CQ21" s="84" t="s">
        <v>69</v>
      </c>
      <c r="CR21" s="84" t="s">
        <v>69</v>
      </c>
      <c r="CS21" s="84">
        <v>8</v>
      </c>
      <c r="CT21" s="84" t="s">
        <v>69</v>
      </c>
      <c r="CU21" s="84">
        <v>5.7</v>
      </c>
      <c r="CV21" s="84">
        <v>5.7</v>
      </c>
      <c r="CW21" s="84" t="s">
        <v>69</v>
      </c>
      <c r="CX21" s="84">
        <v>7</v>
      </c>
      <c r="CY21" s="84">
        <v>7</v>
      </c>
      <c r="CZ21" s="84">
        <v>6.7</v>
      </c>
      <c r="DA21" s="84">
        <v>7.9</v>
      </c>
      <c r="DB21" s="84">
        <v>5.9</v>
      </c>
      <c r="DC21" s="84">
        <v>8.3</v>
      </c>
      <c r="DD21" s="84">
        <v>7.7</v>
      </c>
      <c r="DE21" s="84">
        <v>5.8</v>
      </c>
      <c r="DF21" s="84">
        <v>7.5</v>
      </c>
      <c r="DG21" s="84">
        <v>8</v>
      </c>
      <c r="DH21" s="84">
        <v>8</v>
      </c>
      <c r="DI21" s="84">
        <v>27</v>
      </c>
      <c r="DJ21" s="84">
        <v>0</v>
      </c>
      <c r="DK21" s="84" t="s">
        <v>15</v>
      </c>
      <c r="DL21" s="84" t="s">
        <v>69</v>
      </c>
      <c r="DM21" s="109">
        <v>0</v>
      </c>
      <c r="DN21" s="84">
        <v>0</v>
      </c>
      <c r="DO21" s="84">
        <v>5</v>
      </c>
      <c r="DP21" s="84">
        <v>133</v>
      </c>
      <c r="DQ21" s="84">
        <v>5</v>
      </c>
      <c r="DR21" s="84">
        <v>137</v>
      </c>
      <c r="DS21" s="84">
        <v>128</v>
      </c>
      <c r="DT21" s="84">
        <v>0</v>
      </c>
      <c r="DU21" s="98">
        <v>0</v>
      </c>
      <c r="DV21" s="110">
        <v>0</v>
      </c>
      <c r="DW21" s="99">
        <v>6.96</v>
      </c>
      <c r="DX21" s="132">
        <v>2.95</v>
      </c>
      <c r="DY21" s="84" t="s">
        <v>253</v>
      </c>
      <c r="DZ21" s="84"/>
      <c r="EA21" s="84">
        <v>6.96</v>
      </c>
      <c r="EB21" s="84">
        <v>2.84</v>
      </c>
      <c r="EC21" s="84">
        <v>133</v>
      </c>
      <c r="ED21" s="84">
        <v>6.96</v>
      </c>
      <c r="EE21" s="84">
        <v>2.84</v>
      </c>
      <c r="EF21" s="84">
        <v>0</v>
      </c>
      <c r="EG21" s="105">
        <v>0</v>
      </c>
      <c r="EH21" s="115" t="b">
        <v>1</v>
      </c>
      <c r="EJ21" s="115">
        <v>0</v>
      </c>
    </row>
    <row r="22" spans="1:141" s="115" customFormat="1" ht="51" customHeight="1">
      <c r="A22" s="131">
        <v>7</v>
      </c>
      <c r="B22" s="81">
        <v>2120266041</v>
      </c>
      <c r="C22" s="96" t="s">
        <v>218</v>
      </c>
      <c r="D22" s="97" t="s">
        <v>373</v>
      </c>
      <c r="E22" s="81" t="s">
        <v>45</v>
      </c>
      <c r="F22" s="108">
        <v>35636</v>
      </c>
      <c r="G22" s="81" t="s">
        <v>19</v>
      </c>
      <c r="H22" s="81" t="s">
        <v>219</v>
      </c>
      <c r="I22" s="84">
        <v>6.9</v>
      </c>
      <c r="J22" s="84">
        <v>6.5</v>
      </c>
      <c r="K22" s="84">
        <v>8.2</v>
      </c>
      <c r="L22" s="84">
        <v>7</v>
      </c>
      <c r="M22" s="84">
        <v>9.4</v>
      </c>
      <c r="N22" s="84">
        <v>7.2</v>
      </c>
      <c r="O22" s="84">
        <v>6.6</v>
      </c>
      <c r="P22" s="84" t="s">
        <v>69</v>
      </c>
      <c r="Q22" s="84">
        <v>5.7</v>
      </c>
      <c r="R22" s="84" t="s">
        <v>69</v>
      </c>
      <c r="S22" s="84">
        <v>5.7</v>
      </c>
      <c r="T22" s="84" t="s">
        <v>69</v>
      </c>
      <c r="U22" s="84" t="s">
        <v>69</v>
      </c>
      <c r="V22" s="84" t="s">
        <v>69</v>
      </c>
      <c r="W22" s="84">
        <v>7.5</v>
      </c>
      <c r="X22" s="84">
        <v>6.4</v>
      </c>
      <c r="Y22" s="84">
        <v>7.5</v>
      </c>
      <c r="Z22" s="84">
        <v>6.4</v>
      </c>
      <c r="AA22" s="84">
        <v>7.7</v>
      </c>
      <c r="AB22" s="84">
        <v>8.8</v>
      </c>
      <c r="AC22" s="84">
        <v>7.2</v>
      </c>
      <c r="AD22" s="84">
        <v>7.1</v>
      </c>
      <c r="AE22" s="84">
        <v>6.9</v>
      </c>
      <c r="AF22" s="84">
        <v>6.3</v>
      </c>
      <c r="AG22" s="84">
        <v>8.6</v>
      </c>
      <c r="AH22" s="84">
        <v>5.9</v>
      </c>
      <c r="AI22" s="84">
        <v>5.8</v>
      </c>
      <c r="AJ22" s="84">
        <v>7.4</v>
      </c>
      <c r="AK22" s="84">
        <v>5.8</v>
      </c>
      <c r="AL22" s="84">
        <v>5.5</v>
      </c>
      <c r="AM22" s="84">
        <v>5.8</v>
      </c>
      <c r="AN22" s="84">
        <v>6</v>
      </c>
      <c r="AO22" s="84">
        <v>5.4</v>
      </c>
      <c r="AP22" s="84">
        <v>6.3</v>
      </c>
      <c r="AQ22" s="84">
        <v>6.4</v>
      </c>
      <c r="AR22" s="84">
        <v>4.8</v>
      </c>
      <c r="AS22" s="84">
        <v>6.3</v>
      </c>
      <c r="AT22" s="84" t="s">
        <v>69</v>
      </c>
      <c r="AU22" s="84" t="s">
        <v>69</v>
      </c>
      <c r="AV22" s="84" t="s">
        <v>69</v>
      </c>
      <c r="AW22" s="84" t="s">
        <v>69</v>
      </c>
      <c r="AX22" s="84">
        <v>48</v>
      </c>
      <c r="AY22" s="84">
        <v>0</v>
      </c>
      <c r="AZ22" s="84">
        <v>6.8</v>
      </c>
      <c r="BA22" s="84">
        <v>5.6</v>
      </c>
      <c r="BB22" s="84">
        <v>8.2</v>
      </c>
      <c r="BC22" s="84" t="s">
        <v>69</v>
      </c>
      <c r="BD22" s="84" t="s">
        <v>69</v>
      </c>
      <c r="BE22" s="84" t="s">
        <v>69</v>
      </c>
      <c r="BF22" s="84" t="s">
        <v>69</v>
      </c>
      <c r="BG22" s="84" t="s">
        <v>69</v>
      </c>
      <c r="BH22" s="84">
        <v>5.5</v>
      </c>
      <c r="BI22" s="84" t="s">
        <v>69</v>
      </c>
      <c r="BJ22" s="84" t="s">
        <v>69</v>
      </c>
      <c r="BK22" s="84" t="s">
        <v>69</v>
      </c>
      <c r="BL22" s="84" t="s">
        <v>69</v>
      </c>
      <c r="BM22" s="84" t="s">
        <v>69</v>
      </c>
      <c r="BN22" s="84">
        <v>5.2</v>
      </c>
      <c r="BO22" s="84">
        <v>5</v>
      </c>
      <c r="BP22" s="84">
        <v>0</v>
      </c>
      <c r="BQ22" s="84">
        <v>5.6</v>
      </c>
      <c r="BR22" s="84">
        <v>6.9</v>
      </c>
      <c r="BS22" s="84">
        <v>8.8</v>
      </c>
      <c r="BT22" s="84">
        <v>5.2</v>
      </c>
      <c r="BU22" s="84">
        <v>6</v>
      </c>
      <c r="BV22" s="84">
        <v>7.5</v>
      </c>
      <c r="BW22" s="84">
        <v>6.7</v>
      </c>
      <c r="BX22" s="84">
        <v>7</v>
      </c>
      <c r="BY22" s="84">
        <v>6.9</v>
      </c>
      <c r="BZ22" s="84">
        <v>6</v>
      </c>
      <c r="CA22" s="84">
        <v>7.4</v>
      </c>
      <c r="CB22" s="84">
        <v>7.4</v>
      </c>
      <c r="CC22" s="84">
        <v>5.5</v>
      </c>
      <c r="CD22" s="84">
        <v>5.8</v>
      </c>
      <c r="CE22" s="84">
        <v>5.5</v>
      </c>
      <c r="CF22" s="84" t="s">
        <v>69</v>
      </c>
      <c r="CG22" s="84">
        <v>6.9</v>
      </c>
      <c r="CH22" s="84">
        <v>6.9</v>
      </c>
      <c r="CI22" s="84">
        <v>7.1</v>
      </c>
      <c r="CJ22" s="84">
        <v>7.5</v>
      </c>
      <c r="CK22" s="84">
        <v>6.6</v>
      </c>
      <c r="CL22" s="84">
        <v>7.9</v>
      </c>
      <c r="CM22" s="84">
        <v>53</v>
      </c>
      <c r="CN22" s="84">
        <v>0</v>
      </c>
      <c r="CO22" s="84" t="s">
        <v>69</v>
      </c>
      <c r="CP22" s="84">
        <v>5.5</v>
      </c>
      <c r="CQ22" s="84" t="s">
        <v>69</v>
      </c>
      <c r="CR22" s="84" t="s">
        <v>69</v>
      </c>
      <c r="CS22" s="84">
        <v>5.5</v>
      </c>
      <c r="CT22" s="84" t="s">
        <v>69</v>
      </c>
      <c r="CU22" s="84">
        <v>6.9</v>
      </c>
      <c r="CV22" s="84">
        <v>6.9</v>
      </c>
      <c r="CW22" s="84" t="s">
        <v>69</v>
      </c>
      <c r="CX22" s="84">
        <v>5.4</v>
      </c>
      <c r="CY22" s="84">
        <v>5.4</v>
      </c>
      <c r="CZ22" s="84">
        <v>6.1</v>
      </c>
      <c r="DA22" s="84">
        <v>6.9</v>
      </c>
      <c r="DB22" s="84">
        <v>5.9</v>
      </c>
      <c r="DC22" s="84">
        <v>7.2</v>
      </c>
      <c r="DD22" s="84">
        <v>5.2</v>
      </c>
      <c r="DE22" s="84">
        <v>6.3</v>
      </c>
      <c r="DF22" s="84">
        <v>4.7</v>
      </c>
      <c r="DG22" s="84">
        <v>8.5</v>
      </c>
      <c r="DH22" s="84">
        <v>8.2</v>
      </c>
      <c r="DI22" s="84">
        <v>27</v>
      </c>
      <c r="DJ22" s="84">
        <v>0</v>
      </c>
      <c r="DK22" s="84">
        <v>0</v>
      </c>
      <c r="DL22" s="84" t="s">
        <v>69</v>
      </c>
      <c r="DM22" s="109">
        <v>0</v>
      </c>
      <c r="DN22" s="84">
        <v>0</v>
      </c>
      <c r="DO22" s="84">
        <v>5</v>
      </c>
      <c r="DP22" s="84">
        <v>133</v>
      </c>
      <c r="DQ22" s="84">
        <v>5</v>
      </c>
      <c r="DR22" s="84">
        <v>137</v>
      </c>
      <c r="DS22" s="84">
        <v>128</v>
      </c>
      <c r="DT22" s="84">
        <v>0</v>
      </c>
      <c r="DU22" s="98">
        <v>0</v>
      </c>
      <c r="DV22" s="110">
        <v>0</v>
      </c>
      <c r="DW22" s="99">
        <v>6.63</v>
      </c>
      <c r="DX22" s="132">
        <v>2.72</v>
      </c>
      <c r="DY22" s="84" t="s">
        <v>253</v>
      </c>
      <c r="DZ22" s="84"/>
      <c r="EA22" s="84">
        <v>6.63</v>
      </c>
      <c r="EB22" s="84">
        <v>2.61</v>
      </c>
      <c r="EC22" s="84">
        <v>138</v>
      </c>
      <c r="ED22" s="84">
        <v>6.38</v>
      </c>
      <c r="EE22" s="84">
        <v>2.52</v>
      </c>
      <c r="EF22" s="84">
        <v>0</v>
      </c>
      <c r="EG22" s="105">
        <v>0</v>
      </c>
      <c r="EH22" s="115" t="b">
        <v>1</v>
      </c>
      <c r="EJ22" s="115">
        <v>0</v>
      </c>
      <c r="EK22" s="133"/>
    </row>
    <row r="23" spans="1:141" s="115" customFormat="1" ht="51" customHeight="1">
      <c r="A23" s="131">
        <v>8</v>
      </c>
      <c r="B23" s="81">
        <v>1910237803</v>
      </c>
      <c r="C23" s="96" t="s">
        <v>263</v>
      </c>
      <c r="D23" s="97" t="s">
        <v>372</v>
      </c>
      <c r="E23" s="81" t="s">
        <v>267</v>
      </c>
      <c r="F23" s="108">
        <v>34926</v>
      </c>
      <c r="G23" s="81" t="s">
        <v>19</v>
      </c>
      <c r="H23" s="81" t="s">
        <v>219</v>
      </c>
      <c r="I23" s="84">
        <v>7.3</v>
      </c>
      <c r="J23" s="84">
        <v>6.3</v>
      </c>
      <c r="K23" s="84">
        <v>7.1</v>
      </c>
      <c r="L23" s="84">
        <v>7</v>
      </c>
      <c r="M23" s="84">
        <v>4.8</v>
      </c>
      <c r="N23" s="84">
        <v>6.9</v>
      </c>
      <c r="O23" s="84">
        <v>6.8</v>
      </c>
      <c r="P23" s="84" t="s">
        <v>69</v>
      </c>
      <c r="Q23" s="84">
        <v>6</v>
      </c>
      <c r="R23" s="84" t="s">
        <v>69</v>
      </c>
      <c r="S23" s="84">
        <v>6</v>
      </c>
      <c r="T23" s="84" t="s">
        <v>69</v>
      </c>
      <c r="U23" s="84" t="s">
        <v>69</v>
      </c>
      <c r="V23" s="84">
        <v>6.8</v>
      </c>
      <c r="W23" s="84">
        <v>6.7</v>
      </c>
      <c r="X23" s="84" t="s">
        <v>69</v>
      </c>
      <c r="Y23" s="84">
        <v>6.8</v>
      </c>
      <c r="Z23" s="84">
        <v>6.7</v>
      </c>
      <c r="AA23" s="84">
        <v>7.1</v>
      </c>
      <c r="AB23" s="84">
        <v>7.3</v>
      </c>
      <c r="AC23" s="84">
        <v>5.8</v>
      </c>
      <c r="AD23" s="84">
        <v>5.9</v>
      </c>
      <c r="AE23" s="84">
        <v>4.6</v>
      </c>
      <c r="AF23" s="84">
        <v>6.4</v>
      </c>
      <c r="AG23" s="84">
        <v>6.5</v>
      </c>
      <c r="AH23" s="84">
        <v>5.5</v>
      </c>
      <c r="AI23" s="84">
        <v>6.9</v>
      </c>
      <c r="AJ23" s="84" t="s">
        <v>259</v>
      </c>
      <c r="AK23" s="84" t="s">
        <v>259</v>
      </c>
      <c r="AL23" s="84">
        <v>5</v>
      </c>
      <c r="AM23" s="84">
        <v>4.1</v>
      </c>
      <c r="AN23" s="84">
        <v>4.9</v>
      </c>
      <c r="AO23" s="84">
        <v>4.8</v>
      </c>
      <c r="AP23" s="84">
        <v>4.6</v>
      </c>
      <c r="AQ23" s="84">
        <v>4.7</v>
      </c>
      <c r="AR23" s="84">
        <v>5</v>
      </c>
      <c r="AS23" s="84">
        <v>5.3</v>
      </c>
      <c r="AT23" s="84">
        <v>5</v>
      </c>
      <c r="AU23" s="84" t="s">
        <v>69</v>
      </c>
      <c r="AV23" s="84">
        <v>6.3</v>
      </c>
      <c r="AW23" s="84" t="s">
        <v>69</v>
      </c>
      <c r="AX23" s="84">
        <v>50</v>
      </c>
      <c r="AY23" s="84">
        <v>0</v>
      </c>
      <c r="AZ23" s="84">
        <v>6.7</v>
      </c>
      <c r="BA23" s="84">
        <v>5.1</v>
      </c>
      <c r="BB23" s="84" t="s">
        <v>69</v>
      </c>
      <c r="BC23" s="84" t="s">
        <v>69</v>
      </c>
      <c r="BD23" s="84" t="s">
        <v>69</v>
      </c>
      <c r="BE23" s="84" t="s">
        <v>69</v>
      </c>
      <c r="BF23" s="84" t="s">
        <v>69</v>
      </c>
      <c r="BG23" s="84">
        <v>6.4</v>
      </c>
      <c r="BH23" s="84" t="s">
        <v>69</v>
      </c>
      <c r="BI23" s="84" t="s">
        <v>69</v>
      </c>
      <c r="BJ23" s="84" t="s">
        <v>69</v>
      </c>
      <c r="BK23" s="84" t="s">
        <v>69</v>
      </c>
      <c r="BL23" s="84" t="s">
        <v>69</v>
      </c>
      <c r="BM23" s="84">
        <v>6.4</v>
      </c>
      <c r="BN23" s="84">
        <v>4.7</v>
      </c>
      <c r="BO23" s="84">
        <v>5</v>
      </c>
      <c r="BP23" s="84">
        <v>0</v>
      </c>
      <c r="BQ23" s="84">
        <v>5.5</v>
      </c>
      <c r="BR23" s="84">
        <v>6.6</v>
      </c>
      <c r="BS23" s="84">
        <v>4.7</v>
      </c>
      <c r="BT23" s="84">
        <v>5.4</v>
      </c>
      <c r="BU23" s="84">
        <v>7.7</v>
      </c>
      <c r="BV23" s="84">
        <v>7.7</v>
      </c>
      <c r="BW23" s="84">
        <v>6.2</v>
      </c>
      <c r="BX23" s="84">
        <v>6.2</v>
      </c>
      <c r="BY23" s="84">
        <v>6.5</v>
      </c>
      <c r="BZ23" s="84">
        <v>5.3</v>
      </c>
      <c r="CA23" s="84">
        <v>5.2</v>
      </c>
      <c r="CB23" s="84">
        <v>4.3</v>
      </c>
      <c r="CC23" s="84">
        <v>4.6</v>
      </c>
      <c r="CD23" s="84">
        <v>5.6</v>
      </c>
      <c r="CE23" s="84">
        <v>5.6</v>
      </c>
      <c r="CF23" s="84" t="s">
        <v>69</v>
      </c>
      <c r="CG23" s="84">
        <v>6</v>
      </c>
      <c r="CH23" s="84">
        <v>6</v>
      </c>
      <c r="CI23" s="84">
        <v>6</v>
      </c>
      <c r="CJ23" s="84">
        <v>5.5</v>
      </c>
      <c r="CK23" s="84">
        <v>6.4</v>
      </c>
      <c r="CL23" s="84">
        <v>7.7</v>
      </c>
      <c r="CM23" s="84">
        <v>53</v>
      </c>
      <c r="CN23" s="84">
        <v>0</v>
      </c>
      <c r="CO23" s="84" t="s">
        <v>69</v>
      </c>
      <c r="CP23" s="84">
        <v>4.7</v>
      </c>
      <c r="CQ23" s="84" t="s">
        <v>69</v>
      </c>
      <c r="CR23" s="84">
        <v>0</v>
      </c>
      <c r="CS23" s="84">
        <v>4.7</v>
      </c>
      <c r="CT23" s="84" t="s">
        <v>69</v>
      </c>
      <c r="CU23" s="84">
        <v>5.2</v>
      </c>
      <c r="CV23" s="84">
        <v>5.2</v>
      </c>
      <c r="CW23" s="84" t="s">
        <v>69</v>
      </c>
      <c r="CX23" s="84">
        <v>5.2</v>
      </c>
      <c r="CY23" s="84">
        <v>5.2</v>
      </c>
      <c r="CZ23" s="84">
        <v>4.4</v>
      </c>
      <c r="DA23" s="84">
        <v>5</v>
      </c>
      <c r="DB23" s="84">
        <v>7</v>
      </c>
      <c r="DC23" s="84">
        <v>5.7</v>
      </c>
      <c r="DD23" s="84">
        <v>4.3</v>
      </c>
      <c r="DE23" s="84">
        <v>5.9</v>
      </c>
      <c r="DF23" s="84">
        <v>5.3</v>
      </c>
      <c r="DG23" s="84">
        <v>8</v>
      </c>
      <c r="DH23" s="84">
        <v>8</v>
      </c>
      <c r="DI23" s="84">
        <v>27</v>
      </c>
      <c r="DJ23" s="84">
        <v>0</v>
      </c>
      <c r="DK23" s="84">
        <v>0</v>
      </c>
      <c r="DL23" s="84" t="s">
        <v>69</v>
      </c>
      <c r="DM23" s="109">
        <v>0</v>
      </c>
      <c r="DN23" s="84">
        <v>0</v>
      </c>
      <c r="DO23" s="84">
        <v>5</v>
      </c>
      <c r="DP23" s="84">
        <v>135</v>
      </c>
      <c r="DQ23" s="84">
        <v>5</v>
      </c>
      <c r="DR23" s="84">
        <v>137</v>
      </c>
      <c r="DS23" s="84">
        <v>130</v>
      </c>
      <c r="DT23" s="84">
        <v>0</v>
      </c>
      <c r="DU23" s="98">
        <v>2</v>
      </c>
      <c r="DV23" s="110">
        <v>0</v>
      </c>
      <c r="DW23" s="99">
        <v>5.87</v>
      </c>
      <c r="DX23" s="132">
        <v>2.2</v>
      </c>
      <c r="DY23" s="84" t="s">
        <v>253</v>
      </c>
      <c r="DZ23" s="84"/>
      <c r="EA23" s="84">
        <v>5.87</v>
      </c>
      <c r="EB23" s="84">
        <v>2.12</v>
      </c>
      <c r="EC23" s="84">
        <v>143</v>
      </c>
      <c r="ED23" s="84">
        <v>5.6</v>
      </c>
      <c r="EE23" s="84">
        <v>2.03</v>
      </c>
      <c r="EF23" s="84" t="s">
        <v>374</v>
      </c>
      <c r="EG23" s="105">
        <v>0</v>
      </c>
      <c r="EH23" s="115" t="b">
        <v>1</v>
      </c>
      <c r="EJ23" s="115">
        <v>0</v>
      </c>
      <c r="EK23" s="133"/>
    </row>
    <row r="24" spans="1:141" s="115" customFormat="1" ht="51" customHeight="1">
      <c r="A24" s="131">
        <v>9</v>
      </c>
      <c r="B24" s="81">
        <v>2120654951</v>
      </c>
      <c r="C24" s="96" t="s">
        <v>260</v>
      </c>
      <c r="D24" s="97" t="s">
        <v>255</v>
      </c>
      <c r="E24" s="81" t="s">
        <v>64</v>
      </c>
      <c r="F24" s="108">
        <v>35450</v>
      </c>
      <c r="G24" s="81" t="s">
        <v>19</v>
      </c>
      <c r="H24" s="81" t="s">
        <v>219</v>
      </c>
      <c r="I24" s="84">
        <v>6.1</v>
      </c>
      <c r="J24" s="84">
        <v>7.7</v>
      </c>
      <c r="K24" s="84">
        <v>7.7</v>
      </c>
      <c r="L24" s="84">
        <v>7.6</v>
      </c>
      <c r="M24" s="84">
        <v>7.5</v>
      </c>
      <c r="N24" s="84">
        <v>8.9</v>
      </c>
      <c r="O24" s="84">
        <v>9.7</v>
      </c>
      <c r="P24" s="84">
        <v>8.5</v>
      </c>
      <c r="Q24" s="84" t="s">
        <v>69</v>
      </c>
      <c r="R24" s="84" t="s">
        <v>69</v>
      </c>
      <c r="S24" s="84">
        <v>8.5</v>
      </c>
      <c r="T24" s="84" t="s">
        <v>69</v>
      </c>
      <c r="U24" s="84">
        <v>6.9</v>
      </c>
      <c r="V24" s="84">
        <v>7.9</v>
      </c>
      <c r="W24" s="84" t="s">
        <v>69</v>
      </c>
      <c r="X24" s="84" t="s">
        <v>69</v>
      </c>
      <c r="Y24" s="84">
        <v>7.9</v>
      </c>
      <c r="Z24" s="84">
        <v>6.9</v>
      </c>
      <c r="AA24" s="84">
        <v>9</v>
      </c>
      <c r="AB24" s="84">
        <v>8.1</v>
      </c>
      <c r="AC24" s="84">
        <v>7.7</v>
      </c>
      <c r="AD24" s="84">
        <v>7.4</v>
      </c>
      <c r="AE24" s="84">
        <v>6.9</v>
      </c>
      <c r="AF24" s="84">
        <v>7.7</v>
      </c>
      <c r="AG24" s="84">
        <v>7.8</v>
      </c>
      <c r="AH24" s="84">
        <v>6.7</v>
      </c>
      <c r="AI24" s="84">
        <v>8.6</v>
      </c>
      <c r="AJ24" s="84">
        <v>7.6</v>
      </c>
      <c r="AK24" s="84">
        <v>7.9</v>
      </c>
      <c r="AL24" s="84">
        <v>6.4</v>
      </c>
      <c r="AM24" s="84">
        <v>6.4</v>
      </c>
      <c r="AN24" s="84">
        <v>7.4</v>
      </c>
      <c r="AO24" s="84">
        <v>7.8</v>
      </c>
      <c r="AP24" s="84">
        <v>6.2</v>
      </c>
      <c r="AQ24" s="84">
        <v>5.7</v>
      </c>
      <c r="AR24" s="84">
        <v>5.2</v>
      </c>
      <c r="AS24" s="84">
        <v>8</v>
      </c>
      <c r="AT24" s="84" t="s">
        <v>69</v>
      </c>
      <c r="AU24" s="84" t="s">
        <v>69</v>
      </c>
      <c r="AV24" s="84" t="s">
        <v>69</v>
      </c>
      <c r="AW24" s="84" t="s">
        <v>69</v>
      </c>
      <c r="AX24" s="84">
        <v>48</v>
      </c>
      <c r="AY24" s="84">
        <v>0</v>
      </c>
      <c r="AZ24" s="84">
        <v>7.7</v>
      </c>
      <c r="BA24" s="84">
        <v>6.6</v>
      </c>
      <c r="BB24" s="84" t="s">
        <v>69</v>
      </c>
      <c r="BC24" s="84" t="s">
        <v>69</v>
      </c>
      <c r="BD24" s="84">
        <v>7.4</v>
      </c>
      <c r="BE24" s="84" t="s">
        <v>69</v>
      </c>
      <c r="BF24" s="84" t="s">
        <v>69</v>
      </c>
      <c r="BG24" s="84" t="s">
        <v>69</v>
      </c>
      <c r="BH24" s="84" t="s">
        <v>69</v>
      </c>
      <c r="BI24" s="84" t="s">
        <v>69</v>
      </c>
      <c r="BJ24" s="84">
        <v>8</v>
      </c>
      <c r="BK24" s="84" t="s">
        <v>69</v>
      </c>
      <c r="BL24" s="84" t="s">
        <v>69</v>
      </c>
      <c r="BM24" s="84" t="s">
        <v>69</v>
      </c>
      <c r="BN24" s="84">
        <v>6.4</v>
      </c>
      <c r="BO24" s="84">
        <v>5</v>
      </c>
      <c r="BP24" s="84">
        <v>0</v>
      </c>
      <c r="BQ24" s="84">
        <v>6.6</v>
      </c>
      <c r="BR24" s="84">
        <v>6.2</v>
      </c>
      <c r="BS24" s="84">
        <v>6.2</v>
      </c>
      <c r="BT24" s="84">
        <v>5.3</v>
      </c>
      <c r="BU24" s="84">
        <v>9.7</v>
      </c>
      <c r="BV24" s="84">
        <v>7.3</v>
      </c>
      <c r="BW24" s="84">
        <v>6</v>
      </c>
      <c r="BX24" s="84">
        <v>6.9</v>
      </c>
      <c r="BY24" s="84">
        <v>5.1</v>
      </c>
      <c r="BZ24" s="84">
        <v>7.7</v>
      </c>
      <c r="CA24" s="84">
        <v>7</v>
      </c>
      <c r="CB24" s="84">
        <v>6.6</v>
      </c>
      <c r="CC24" s="84">
        <v>7</v>
      </c>
      <c r="CD24" s="84">
        <v>5.4</v>
      </c>
      <c r="CE24" s="84">
        <v>5.9</v>
      </c>
      <c r="CF24" s="84" t="s">
        <v>69</v>
      </c>
      <c r="CG24" s="84">
        <v>7.1</v>
      </c>
      <c r="CH24" s="84">
        <v>7.1</v>
      </c>
      <c r="CI24" s="84">
        <v>4.7</v>
      </c>
      <c r="CJ24" s="84">
        <v>7.2</v>
      </c>
      <c r="CK24" s="84">
        <v>8</v>
      </c>
      <c r="CL24" s="84">
        <v>8.1</v>
      </c>
      <c r="CM24" s="84">
        <v>53</v>
      </c>
      <c r="CN24" s="84">
        <v>0</v>
      </c>
      <c r="CO24" s="84" t="s">
        <v>69</v>
      </c>
      <c r="CP24" s="84">
        <v>5.4</v>
      </c>
      <c r="CQ24" s="84" t="s">
        <v>69</v>
      </c>
      <c r="CR24" s="84" t="s">
        <v>69</v>
      </c>
      <c r="CS24" s="84">
        <v>5.4</v>
      </c>
      <c r="CT24" s="84" t="s">
        <v>69</v>
      </c>
      <c r="CU24" s="84">
        <v>6.7</v>
      </c>
      <c r="CV24" s="84">
        <v>6.7</v>
      </c>
      <c r="CW24" s="84" t="s">
        <v>69</v>
      </c>
      <c r="CX24" s="84">
        <v>4.1</v>
      </c>
      <c r="CY24" s="84">
        <v>4.1</v>
      </c>
      <c r="CZ24" s="84">
        <v>4.2</v>
      </c>
      <c r="DA24" s="84">
        <v>7.2</v>
      </c>
      <c r="DB24" s="84">
        <v>8.1</v>
      </c>
      <c r="DC24" s="84">
        <v>6.5</v>
      </c>
      <c r="DD24" s="84">
        <v>6.5</v>
      </c>
      <c r="DE24" s="84">
        <v>5.7</v>
      </c>
      <c r="DF24" s="84">
        <v>4.1</v>
      </c>
      <c r="DG24" s="84">
        <v>9.7</v>
      </c>
      <c r="DH24" s="84">
        <v>8.9</v>
      </c>
      <c r="DI24" s="84">
        <v>27</v>
      </c>
      <c r="DJ24" s="84">
        <v>0</v>
      </c>
      <c r="DK24" s="84">
        <v>0</v>
      </c>
      <c r="DL24" s="84" t="s">
        <v>69</v>
      </c>
      <c r="DM24" s="109">
        <v>0</v>
      </c>
      <c r="DN24" s="84">
        <v>0</v>
      </c>
      <c r="DO24" s="84">
        <v>5</v>
      </c>
      <c r="DP24" s="84">
        <v>133</v>
      </c>
      <c r="DQ24" s="84">
        <v>5</v>
      </c>
      <c r="DR24" s="84">
        <v>137</v>
      </c>
      <c r="DS24" s="84">
        <v>128</v>
      </c>
      <c r="DT24" s="84">
        <v>0</v>
      </c>
      <c r="DU24" s="98">
        <v>0</v>
      </c>
      <c r="DV24" s="110">
        <v>0</v>
      </c>
      <c r="DW24" s="99">
        <v>6.87</v>
      </c>
      <c r="DX24" s="132">
        <v>2.86</v>
      </c>
      <c r="DY24" s="84" t="s">
        <v>253</v>
      </c>
      <c r="DZ24" s="84"/>
      <c r="EA24" s="84">
        <v>6.87</v>
      </c>
      <c r="EB24" s="84">
        <v>2.75</v>
      </c>
      <c r="EC24" s="84">
        <v>138</v>
      </c>
      <c r="ED24" s="84">
        <v>6.61</v>
      </c>
      <c r="EE24" s="84">
        <v>2.64</v>
      </c>
      <c r="EF24" s="84" t="s">
        <v>378</v>
      </c>
      <c r="EG24" s="105">
        <v>0</v>
      </c>
      <c r="EH24" s="115" t="b">
        <v>1</v>
      </c>
      <c r="EJ24" s="115">
        <v>0</v>
      </c>
      <c r="EK24" s="133"/>
    </row>
    <row r="25" spans="1:141" s="115" customFormat="1" ht="51" customHeight="1">
      <c r="A25" s="131">
        <v>10</v>
      </c>
      <c r="B25" s="81">
        <v>2120266053</v>
      </c>
      <c r="C25" s="96" t="s">
        <v>218</v>
      </c>
      <c r="D25" s="97" t="s">
        <v>379</v>
      </c>
      <c r="E25" s="81" t="s">
        <v>268</v>
      </c>
      <c r="F25" s="108">
        <v>35682</v>
      </c>
      <c r="G25" s="81" t="s">
        <v>19</v>
      </c>
      <c r="H25" s="81" t="s">
        <v>219</v>
      </c>
      <c r="I25" s="84">
        <v>8.7</v>
      </c>
      <c r="J25" s="84">
        <v>6.9</v>
      </c>
      <c r="K25" s="84">
        <v>5.8</v>
      </c>
      <c r="L25" s="84">
        <v>7.3</v>
      </c>
      <c r="M25" s="84">
        <v>8.5</v>
      </c>
      <c r="N25" s="84">
        <v>6.3</v>
      </c>
      <c r="O25" s="84">
        <v>5.5</v>
      </c>
      <c r="P25" s="84" t="s">
        <v>69</v>
      </c>
      <c r="Q25" s="84">
        <v>9.1</v>
      </c>
      <c r="R25" s="84" t="s">
        <v>69</v>
      </c>
      <c r="S25" s="84">
        <v>9.1</v>
      </c>
      <c r="T25" s="84" t="s">
        <v>69</v>
      </c>
      <c r="U25" s="84" t="s">
        <v>69</v>
      </c>
      <c r="V25" s="84" t="s">
        <v>69</v>
      </c>
      <c r="W25" s="84">
        <v>5.8</v>
      </c>
      <c r="X25" s="84">
        <v>5</v>
      </c>
      <c r="Y25" s="84">
        <v>5.8</v>
      </c>
      <c r="Z25" s="84">
        <v>5</v>
      </c>
      <c r="AA25" s="84">
        <v>7.8</v>
      </c>
      <c r="AB25" s="84">
        <v>9.1</v>
      </c>
      <c r="AC25" s="84">
        <v>7.8</v>
      </c>
      <c r="AD25" s="84">
        <v>5.9</v>
      </c>
      <c r="AE25" s="84">
        <v>7.1</v>
      </c>
      <c r="AF25" s="84">
        <v>5.5</v>
      </c>
      <c r="AG25" s="84">
        <v>4.8</v>
      </c>
      <c r="AH25" s="84">
        <v>5.8</v>
      </c>
      <c r="AI25" s="84">
        <v>5.6</v>
      </c>
      <c r="AJ25" s="84">
        <v>5.6</v>
      </c>
      <c r="AK25" s="84">
        <v>6.6</v>
      </c>
      <c r="AL25" s="84">
        <v>5.3</v>
      </c>
      <c r="AM25" s="84">
        <v>6.6</v>
      </c>
      <c r="AN25" s="84">
        <v>5</v>
      </c>
      <c r="AO25" s="84">
        <v>4.2</v>
      </c>
      <c r="AP25" s="84">
        <v>4.9</v>
      </c>
      <c r="AQ25" s="84">
        <v>5.8</v>
      </c>
      <c r="AR25" s="84">
        <v>5.7</v>
      </c>
      <c r="AS25" s="84">
        <v>6</v>
      </c>
      <c r="AT25" s="84" t="s">
        <v>69</v>
      </c>
      <c r="AU25" s="84" t="s">
        <v>69</v>
      </c>
      <c r="AV25" s="84" t="s">
        <v>69</v>
      </c>
      <c r="AW25" s="84" t="s">
        <v>69</v>
      </c>
      <c r="AX25" s="84">
        <v>48</v>
      </c>
      <c r="AY25" s="84">
        <v>0</v>
      </c>
      <c r="AZ25" s="84">
        <v>7.6</v>
      </c>
      <c r="BA25" s="84">
        <v>6</v>
      </c>
      <c r="BB25" s="84">
        <v>5.7</v>
      </c>
      <c r="BC25" s="84" t="s">
        <v>69</v>
      </c>
      <c r="BD25" s="84" t="s">
        <v>69</v>
      </c>
      <c r="BE25" s="84" t="s">
        <v>69</v>
      </c>
      <c r="BF25" s="84" t="s">
        <v>69</v>
      </c>
      <c r="BG25" s="84" t="s">
        <v>69</v>
      </c>
      <c r="BH25" s="84">
        <v>7.1</v>
      </c>
      <c r="BI25" s="84" t="s">
        <v>69</v>
      </c>
      <c r="BJ25" s="84" t="s">
        <v>69</v>
      </c>
      <c r="BK25" s="84" t="s">
        <v>69</v>
      </c>
      <c r="BL25" s="84" t="s">
        <v>69</v>
      </c>
      <c r="BM25" s="84" t="s">
        <v>69</v>
      </c>
      <c r="BN25" s="84">
        <v>5.5</v>
      </c>
      <c r="BO25" s="84">
        <v>5</v>
      </c>
      <c r="BP25" s="84">
        <v>0</v>
      </c>
      <c r="BQ25" s="84">
        <v>4.5</v>
      </c>
      <c r="BR25" s="84">
        <v>6.4</v>
      </c>
      <c r="BS25" s="84">
        <v>5.6</v>
      </c>
      <c r="BT25" s="84">
        <v>5.6</v>
      </c>
      <c r="BU25" s="84">
        <v>6</v>
      </c>
      <c r="BV25" s="84">
        <v>4.7</v>
      </c>
      <c r="BW25" s="84">
        <v>6.1</v>
      </c>
      <c r="BX25" s="84">
        <v>5.4</v>
      </c>
      <c r="BY25" s="84">
        <v>5.5</v>
      </c>
      <c r="BZ25" s="84">
        <v>6.1</v>
      </c>
      <c r="CA25" s="84">
        <v>5.6</v>
      </c>
      <c r="CB25" s="84">
        <v>5</v>
      </c>
      <c r="CC25" s="84">
        <v>4.9</v>
      </c>
      <c r="CD25" s="84">
        <v>4.4</v>
      </c>
      <c r="CE25" s="84">
        <v>5.7</v>
      </c>
      <c r="CF25" s="84">
        <v>7.1</v>
      </c>
      <c r="CG25" s="84" t="s">
        <v>69</v>
      </c>
      <c r="CH25" s="84">
        <v>7.1</v>
      </c>
      <c r="CI25" s="84">
        <v>4.8</v>
      </c>
      <c r="CJ25" s="84">
        <v>5.4</v>
      </c>
      <c r="CK25" s="84">
        <v>5.6</v>
      </c>
      <c r="CL25" s="84">
        <v>8.6</v>
      </c>
      <c r="CM25" s="84">
        <v>53</v>
      </c>
      <c r="CN25" s="84">
        <v>0</v>
      </c>
      <c r="CO25" s="84" t="s">
        <v>69</v>
      </c>
      <c r="CP25" s="84">
        <v>4.9</v>
      </c>
      <c r="CQ25" s="84" t="s">
        <v>69</v>
      </c>
      <c r="CR25" s="84" t="s">
        <v>69</v>
      </c>
      <c r="CS25" s="84">
        <v>4.9</v>
      </c>
      <c r="CT25" s="84" t="s">
        <v>69</v>
      </c>
      <c r="CU25" s="84">
        <v>4.6</v>
      </c>
      <c r="CV25" s="84">
        <v>4.6</v>
      </c>
      <c r="CW25" s="84" t="s">
        <v>69</v>
      </c>
      <c r="CX25" s="84">
        <v>6</v>
      </c>
      <c r="CY25" s="84">
        <v>6</v>
      </c>
      <c r="CZ25" s="84">
        <v>4.1</v>
      </c>
      <c r="DA25" s="84">
        <v>5.1</v>
      </c>
      <c r="DB25" s="84">
        <v>5.1</v>
      </c>
      <c r="DC25" s="84">
        <v>6</v>
      </c>
      <c r="DD25" s="84">
        <v>6.8</v>
      </c>
      <c r="DE25" s="84">
        <v>5.5</v>
      </c>
      <c r="DF25" s="84">
        <v>5.1</v>
      </c>
      <c r="DG25" s="84">
        <v>9</v>
      </c>
      <c r="DH25" s="84">
        <v>8.8</v>
      </c>
      <c r="DI25" s="84">
        <v>27</v>
      </c>
      <c r="DJ25" s="84">
        <v>0</v>
      </c>
      <c r="DK25" s="84">
        <v>0</v>
      </c>
      <c r="DL25" s="84" t="s">
        <v>69</v>
      </c>
      <c r="DM25" s="109">
        <v>0</v>
      </c>
      <c r="DN25" s="84">
        <v>0</v>
      </c>
      <c r="DO25" s="84">
        <v>5</v>
      </c>
      <c r="DP25" s="84">
        <v>133</v>
      </c>
      <c r="DQ25" s="84">
        <v>5</v>
      </c>
      <c r="DR25" s="84">
        <v>137</v>
      </c>
      <c r="DS25" s="84">
        <v>128</v>
      </c>
      <c r="DT25" s="84">
        <v>0</v>
      </c>
      <c r="DU25" s="98">
        <v>0</v>
      </c>
      <c r="DV25" s="110">
        <v>0</v>
      </c>
      <c r="DW25" s="99">
        <v>5.9</v>
      </c>
      <c r="DX25" s="132">
        <v>2.27</v>
      </c>
      <c r="DY25" s="84" t="s">
        <v>253</v>
      </c>
      <c r="DZ25" s="84"/>
      <c r="EA25" s="84">
        <v>5.9</v>
      </c>
      <c r="EB25" s="84">
        <v>2.18</v>
      </c>
      <c r="EC25" s="84">
        <v>138</v>
      </c>
      <c r="ED25" s="84">
        <v>5.68</v>
      </c>
      <c r="EE25" s="84">
        <v>2.1</v>
      </c>
      <c r="EF25" s="84">
        <v>0</v>
      </c>
      <c r="EG25" s="105">
        <v>0</v>
      </c>
      <c r="EH25" s="115" t="b">
        <v>1</v>
      </c>
      <c r="EJ25" s="115">
        <v>0</v>
      </c>
      <c r="EK25" s="133"/>
    </row>
    <row r="26" spans="1:141" s="115" customFormat="1" ht="51" customHeight="1">
      <c r="A26" s="131">
        <v>11</v>
      </c>
      <c r="B26" s="81">
        <v>2120256849</v>
      </c>
      <c r="C26" s="96" t="s">
        <v>218</v>
      </c>
      <c r="D26" s="97" t="s">
        <v>370</v>
      </c>
      <c r="E26" s="81" t="s">
        <v>350</v>
      </c>
      <c r="F26" s="108">
        <v>35638</v>
      </c>
      <c r="G26" s="81" t="s">
        <v>19</v>
      </c>
      <c r="H26" s="81" t="s">
        <v>219</v>
      </c>
      <c r="I26" s="84">
        <v>6.4</v>
      </c>
      <c r="J26" s="84">
        <v>6.9</v>
      </c>
      <c r="K26" s="84">
        <v>7.7</v>
      </c>
      <c r="L26" s="84">
        <v>7.6</v>
      </c>
      <c r="M26" s="84">
        <v>7.9</v>
      </c>
      <c r="N26" s="84">
        <v>7.7</v>
      </c>
      <c r="O26" s="84">
        <v>5.6</v>
      </c>
      <c r="P26" s="84">
        <v>8.2</v>
      </c>
      <c r="Q26" s="84" t="s">
        <v>69</v>
      </c>
      <c r="R26" s="84" t="s">
        <v>69</v>
      </c>
      <c r="S26" s="84">
        <v>8.2</v>
      </c>
      <c r="T26" s="84" t="s">
        <v>69</v>
      </c>
      <c r="U26" s="84" t="s">
        <v>69</v>
      </c>
      <c r="V26" s="84">
        <v>8.6</v>
      </c>
      <c r="W26" s="84">
        <v>7.1</v>
      </c>
      <c r="X26" s="84" t="s">
        <v>69</v>
      </c>
      <c r="Y26" s="84">
        <v>8.6</v>
      </c>
      <c r="Z26" s="84">
        <v>7.1</v>
      </c>
      <c r="AA26" s="84">
        <v>7.9</v>
      </c>
      <c r="AB26" s="84">
        <v>8.5</v>
      </c>
      <c r="AC26" s="84">
        <v>8.9</v>
      </c>
      <c r="AD26" s="84">
        <v>5.2</v>
      </c>
      <c r="AE26" s="84">
        <v>6.4</v>
      </c>
      <c r="AF26" s="84">
        <v>5.4</v>
      </c>
      <c r="AG26" s="84">
        <v>8.6</v>
      </c>
      <c r="AH26" s="84">
        <v>5.7</v>
      </c>
      <c r="AI26" s="84">
        <v>6.4</v>
      </c>
      <c r="AJ26" s="84">
        <v>6.2</v>
      </c>
      <c r="AK26" s="84">
        <v>8.1</v>
      </c>
      <c r="AL26" s="84">
        <v>6.8</v>
      </c>
      <c r="AM26" s="84">
        <v>5.6</v>
      </c>
      <c r="AN26" s="84">
        <v>5.9</v>
      </c>
      <c r="AO26" s="84">
        <v>6.8</v>
      </c>
      <c r="AP26" s="84">
        <v>7.4</v>
      </c>
      <c r="AQ26" s="84">
        <v>5.1</v>
      </c>
      <c r="AR26" s="84">
        <v>5.7</v>
      </c>
      <c r="AS26" s="84">
        <v>5.8</v>
      </c>
      <c r="AT26" s="84" t="s">
        <v>69</v>
      </c>
      <c r="AU26" s="84" t="s">
        <v>69</v>
      </c>
      <c r="AV26" s="84" t="s">
        <v>69</v>
      </c>
      <c r="AW26" s="84" t="s">
        <v>69</v>
      </c>
      <c r="AX26" s="84">
        <v>48</v>
      </c>
      <c r="AY26" s="84">
        <v>0</v>
      </c>
      <c r="AZ26" s="84">
        <v>6.6</v>
      </c>
      <c r="BA26" s="84">
        <v>5.3</v>
      </c>
      <c r="BB26" s="84" t="s">
        <v>69</v>
      </c>
      <c r="BC26" s="84" t="s">
        <v>69</v>
      </c>
      <c r="BD26" s="84" t="s">
        <v>69</v>
      </c>
      <c r="BE26" s="84" t="s">
        <v>69</v>
      </c>
      <c r="BF26" s="84" t="s">
        <v>69</v>
      </c>
      <c r="BG26" s="84">
        <v>6</v>
      </c>
      <c r="BH26" s="84" t="s">
        <v>69</v>
      </c>
      <c r="BI26" s="84" t="s">
        <v>69</v>
      </c>
      <c r="BJ26" s="84" t="s">
        <v>69</v>
      </c>
      <c r="BK26" s="84" t="s">
        <v>69</v>
      </c>
      <c r="BL26" s="84" t="s">
        <v>69</v>
      </c>
      <c r="BM26" s="84">
        <v>6.3</v>
      </c>
      <c r="BN26" s="84">
        <v>6.5</v>
      </c>
      <c r="BO26" s="84">
        <v>5</v>
      </c>
      <c r="BP26" s="84">
        <v>0</v>
      </c>
      <c r="BQ26" s="84">
        <v>5.7</v>
      </c>
      <c r="BR26" s="84">
        <v>5.6</v>
      </c>
      <c r="BS26" s="84">
        <v>5</v>
      </c>
      <c r="BT26" s="84">
        <v>6.9</v>
      </c>
      <c r="BU26" s="84">
        <v>8.4</v>
      </c>
      <c r="BV26" s="84">
        <v>6.8</v>
      </c>
      <c r="BW26" s="84">
        <v>7.2</v>
      </c>
      <c r="BX26" s="84">
        <v>6</v>
      </c>
      <c r="BY26" s="84">
        <v>5.7</v>
      </c>
      <c r="BZ26" s="84">
        <v>4.5</v>
      </c>
      <c r="CA26" s="84">
        <v>7.7</v>
      </c>
      <c r="CB26" s="84">
        <v>5.3</v>
      </c>
      <c r="CC26" s="84">
        <v>8.5</v>
      </c>
      <c r="CD26" s="84">
        <v>5</v>
      </c>
      <c r="CE26" s="84">
        <v>6.4</v>
      </c>
      <c r="CF26" s="84">
        <v>6.7</v>
      </c>
      <c r="CG26" s="84" t="s">
        <v>69</v>
      </c>
      <c r="CH26" s="84">
        <v>6.7</v>
      </c>
      <c r="CI26" s="84">
        <v>6</v>
      </c>
      <c r="CJ26" s="84">
        <v>6.4</v>
      </c>
      <c r="CK26" s="84">
        <v>6.7</v>
      </c>
      <c r="CL26" s="84">
        <v>7.7</v>
      </c>
      <c r="CM26" s="84">
        <v>53</v>
      </c>
      <c r="CN26" s="84">
        <v>0</v>
      </c>
      <c r="CO26" s="84" t="s">
        <v>69</v>
      </c>
      <c r="CP26" s="84">
        <v>5.8</v>
      </c>
      <c r="CQ26" s="84" t="s">
        <v>69</v>
      </c>
      <c r="CR26" s="84" t="s">
        <v>69</v>
      </c>
      <c r="CS26" s="84">
        <v>5.8</v>
      </c>
      <c r="CT26" s="84" t="s">
        <v>69</v>
      </c>
      <c r="CU26" s="84">
        <v>6.1</v>
      </c>
      <c r="CV26" s="84">
        <v>6.1</v>
      </c>
      <c r="CW26" s="84" t="s">
        <v>69</v>
      </c>
      <c r="CX26" s="84">
        <v>6.2</v>
      </c>
      <c r="CY26" s="84">
        <v>6.2</v>
      </c>
      <c r="CZ26" s="84">
        <v>6.4</v>
      </c>
      <c r="DA26" s="84">
        <v>5</v>
      </c>
      <c r="DB26" s="84">
        <v>5.4</v>
      </c>
      <c r="DC26" s="84">
        <v>7</v>
      </c>
      <c r="DD26" s="84">
        <v>5.2</v>
      </c>
      <c r="DE26" s="84">
        <v>5.9</v>
      </c>
      <c r="DF26" s="84">
        <v>5.8</v>
      </c>
      <c r="DG26" s="84">
        <v>9.7</v>
      </c>
      <c r="DH26" s="84">
        <v>8.4</v>
      </c>
      <c r="DI26" s="84">
        <v>27</v>
      </c>
      <c r="DJ26" s="84">
        <v>0</v>
      </c>
      <c r="DK26" s="84">
        <v>0</v>
      </c>
      <c r="DL26" s="84" t="s">
        <v>69</v>
      </c>
      <c r="DM26" s="109">
        <v>0</v>
      </c>
      <c r="DN26" s="84">
        <v>0</v>
      </c>
      <c r="DO26" s="84">
        <v>5</v>
      </c>
      <c r="DP26" s="84">
        <v>133</v>
      </c>
      <c r="DQ26" s="84">
        <v>5</v>
      </c>
      <c r="DR26" s="84">
        <v>137</v>
      </c>
      <c r="DS26" s="84">
        <v>128</v>
      </c>
      <c r="DT26" s="84">
        <v>0</v>
      </c>
      <c r="DU26" s="98">
        <v>0</v>
      </c>
      <c r="DV26" s="110">
        <v>0</v>
      </c>
      <c r="DW26" s="99">
        <v>6.54</v>
      </c>
      <c r="DX26" s="132">
        <v>2.65</v>
      </c>
      <c r="DY26" s="84" t="s">
        <v>253</v>
      </c>
      <c r="DZ26" s="84"/>
      <c r="EA26" s="84">
        <v>6.54</v>
      </c>
      <c r="EB26" s="84">
        <v>2.54</v>
      </c>
      <c r="EC26" s="84">
        <v>138</v>
      </c>
      <c r="ED26" s="84">
        <v>6.29</v>
      </c>
      <c r="EE26" s="84">
        <v>2.45</v>
      </c>
      <c r="EF26" s="84">
        <v>0</v>
      </c>
      <c r="EG26" s="105">
        <v>0</v>
      </c>
      <c r="EH26" s="115" t="b">
        <v>1</v>
      </c>
      <c r="EJ26" s="115">
        <v>0</v>
      </c>
      <c r="EK26" s="133"/>
    </row>
    <row r="27" spans="1:141" s="115" customFormat="1" ht="51" customHeight="1">
      <c r="A27" s="131">
        <v>12</v>
      </c>
      <c r="B27" s="81">
        <v>2120517203</v>
      </c>
      <c r="C27" s="96" t="s">
        <v>218</v>
      </c>
      <c r="D27" s="97" t="s">
        <v>255</v>
      </c>
      <c r="E27" s="81" t="s">
        <v>56</v>
      </c>
      <c r="F27" s="108">
        <v>34939</v>
      </c>
      <c r="G27" s="81" t="s">
        <v>19</v>
      </c>
      <c r="H27" s="81" t="s">
        <v>219</v>
      </c>
      <c r="I27" s="84">
        <v>6.6</v>
      </c>
      <c r="J27" s="84">
        <v>6.6</v>
      </c>
      <c r="K27" s="84">
        <v>6</v>
      </c>
      <c r="L27" s="84">
        <v>6</v>
      </c>
      <c r="M27" s="84">
        <v>7</v>
      </c>
      <c r="N27" s="84">
        <v>7.4</v>
      </c>
      <c r="O27" s="84">
        <v>6.9</v>
      </c>
      <c r="P27" s="84" t="s">
        <v>69</v>
      </c>
      <c r="Q27" s="84">
        <v>7.1</v>
      </c>
      <c r="R27" s="84" t="s">
        <v>69</v>
      </c>
      <c r="S27" s="84">
        <v>7.1</v>
      </c>
      <c r="T27" s="84" t="s">
        <v>69</v>
      </c>
      <c r="U27" s="84" t="s">
        <v>69</v>
      </c>
      <c r="V27" s="84" t="s">
        <v>69</v>
      </c>
      <c r="W27" s="84">
        <v>5.3</v>
      </c>
      <c r="X27" s="84">
        <v>5.7</v>
      </c>
      <c r="Y27" s="84">
        <v>5.7</v>
      </c>
      <c r="Z27" s="84">
        <v>5.3</v>
      </c>
      <c r="AA27" s="84">
        <v>6.6</v>
      </c>
      <c r="AB27" s="84">
        <v>7.5</v>
      </c>
      <c r="AC27" s="84">
        <v>7.8</v>
      </c>
      <c r="AD27" s="84">
        <v>5.7</v>
      </c>
      <c r="AE27" s="84">
        <v>6.8</v>
      </c>
      <c r="AF27" s="84">
        <v>4.8</v>
      </c>
      <c r="AG27" s="84">
        <v>6.4</v>
      </c>
      <c r="AH27" s="84">
        <v>5.4</v>
      </c>
      <c r="AI27" s="84">
        <v>6.6</v>
      </c>
      <c r="AJ27" s="84">
        <v>4.7</v>
      </c>
      <c r="AK27" s="84">
        <v>5.8</v>
      </c>
      <c r="AL27" s="84">
        <v>5.4</v>
      </c>
      <c r="AM27" s="84">
        <v>6.4</v>
      </c>
      <c r="AN27" s="84">
        <v>4.4</v>
      </c>
      <c r="AO27" s="84">
        <v>5</v>
      </c>
      <c r="AP27" s="84">
        <v>6.3</v>
      </c>
      <c r="AQ27" s="84">
        <v>6</v>
      </c>
      <c r="AR27" s="84">
        <v>5.6</v>
      </c>
      <c r="AS27" s="84">
        <v>6.3</v>
      </c>
      <c r="AT27" s="84" t="s">
        <v>69</v>
      </c>
      <c r="AU27" s="84" t="s">
        <v>69</v>
      </c>
      <c r="AV27" s="84" t="s">
        <v>69</v>
      </c>
      <c r="AW27" s="84" t="s">
        <v>69</v>
      </c>
      <c r="AX27" s="84">
        <v>48</v>
      </c>
      <c r="AY27" s="84">
        <v>0</v>
      </c>
      <c r="AZ27" s="84">
        <v>5.6</v>
      </c>
      <c r="BA27" s="84">
        <v>5.3</v>
      </c>
      <c r="BB27" s="84" t="s">
        <v>69</v>
      </c>
      <c r="BC27" s="84" t="s">
        <v>69</v>
      </c>
      <c r="BD27" s="84" t="s">
        <v>69</v>
      </c>
      <c r="BE27" s="84" t="s">
        <v>69</v>
      </c>
      <c r="BF27" s="84" t="s">
        <v>69</v>
      </c>
      <c r="BG27" s="84">
        <v>6.7</v>
      </c>
      <c r="BH27" s="84" t="s">
        <v>69</v>
      </c>
      <c r="BI27" s="84" t="s">
        <v>69</v>
      </c>
      <c r="BJ27" s="84" t="s">
        <v>69</v>
      </c>
      <c r="BK27" s="84" t="s">
        <v>69</v>
      </c>
      <c r="BL27" s="84" t="s">
        <v>69</v>
      </c>
      <c r="BM27" s="84">
        <v>7.7</v>
      </c>
      <c r="BN27" s="84">
        <v>6.1</v>
      </c>
      <c r="BO27" s="84">
        <v>5</v>
      </c>
      <c r="BP27" s="84">
        <v>0</v>
      </c>
      <c r="BQ27" s="84">
        <v>6.2</v>
      </c>
      <c r="BR27" s="84">
        <v>5.3</v>
      </c>
      <c r="BS27" s="84">
        <v>9.2</v>
      </c>
      <c r="BT27" s="84">
        <v>7.2</v>
      </c>
      <c r="BU27" s="84">
        <v>6.3</v>
      </c>
      <c r="BV27" s="84">
        <v>6.6</v>
      </c>
      <c r="BW27" s="84">
        <v>5.6</v>
      </c>
      <c r="BX27" s="84">
        <v>7</v>
      </c>
      <c r="BY27" s="84">
        <v>5</v>
      </c>
      <c r="BZ27" s="84">
        <v>6.4</v>
      </c>
      <c r="CA27" s="84">
        <v>6.8</v>
      </c>
      <c r="CB27" s="84">
        <v>7</v>
      </c>
      <c r="CC27" s="84">
        <v>6.8</v>
      </c>
      <c r="CD27" s="84">
        <v>4.4</v>
      </c>
      <c r="CE27" s="84">
        <v>6.1</v>
      </c>
      <c r="CF27" s="84">
        <v>7.2</v>
      </c>
      <c r="CG27" s="84" t="s">
        <v>69</v>
      </c>
      <c r="CH27" s="84">
        <v>7.2</v>
      </c>
      <c r="CI27" s="84">
        <v>7</v>
      </c>
      <c r="CJ27" s="84">
        <v>7.9</v>
      </c>
      <c r="CK27" s="84">
        <v>7.2</v>
      </c>
      <c r="CL27" s="84">
        <v>8.6</v>
      </c>
      <c r="CM27" s="84">
        <v>53</v>
      </c>
      <c r="CN27" s="84">
        <v>0</v>
      </c>
      <c r="CO27" s="84" t="s">
        <v>69</v>
      </c>
      <c r="CP27" s="84">
        <v>5.7</v>
      </c>
      <c r="CQ27" s="84" t="s">
        <v>69</v>
      </c>
      <c r="CR27" s="84" t="s">
        <v>69</v>
      </c>
      <c r="CS27" s="84">
        <v>5.7</v>
      </c>
      <c r="CT27" s="84" t="s">
        <v>69</v>
      </c>
      <c r="CU27" s="84">
        <v>5.5</v>
      </c>
      <c r="CV27" s="84">
        <v>5.5</v>
      </c>
      <c r="CW27" s="84" t="s">
        <v>69</v>
      </c>
      <c r="CX27" s="84">
        <v>5.4</v>
      </c>
      <c r="CY27" s="84">
        <v>5.4</v>
      </c>
      <c r="CZ27" s="84">
        <v>5.8</v>
      </c>
      <c r="DA27" s="84">
        <v>7.3</v>
      </c>
      <c r="DB27" s="84">
        <v>6.1</v>
      </c>
      <c r="DC27" s="84">
        <v>6.4</v>
      </c>
      <c r="DD27" s="84">
        <v>6.5</v>
      </c>
      <c r="DE27" s="84">
        <v>5.8</v>
      </c>
      <c r="DF27" s="84">
        <v>5.2</v>
      </c>
      <c r="DG27" s="84">
        <v>9.5</v>
      </c>
      <c r="DH27" s="84">
        <v>8.2</v>
      </c>
      <c r="DI27" s="84">
        <v>27</v>
      </c>
      <c r="DJ27" s="84">
        <v>0</v>
      </c>
      <c r="DK27" s="84">
        <v>0</v>
      </c>
      <c r="DL27" s="84" t="s">
        <v>69</v>
      </c>
      <c r="DM27" s="109">
        <v>0</v>
      </c>
      <c r="DN27" s="84">
        <v>0</v>
      </c>
      <c r="DO27" s="84">
        <v>5</v>
      </c>
      <c r="DP27" s="84">
        <v>133</v>
      </c>
      <c r="DQ27" s="84">
        <v>5</v>
      </c>
      <c r="DR27" s="84">
        <v>137</v>
      </c>
      <c r="DS27" s="84">
        <v>128</v>
      </c>
      <c r="DT27" s="84">
        <v>0</v>
      </c>
      <c r="DU27" s="98">
        <v>0</v>
      </c>
      <c r="DV27" s="110">
        <v>0</v>
      </c>
      <c r="DW27" s="99">
        <v>6.36</v>
      </c>
      <c r="DX27" s="132">
        <v>2.52</v>
      </c>
      <c r="DY27" s="84" t="s">
        <v>253</v>
      </c>
      <c r="DZ27" s="84"/>
      <c r="EA27" s="84">
        <v>6.36</v>
      </c>
      <c r="EB27" s="84">
        <v>2.43</v>
      </c>
      <c r="EC27" s="84">
        <v>138</v>
      </c>
      <c r="ED27" s="84">
        <v>6.12</v>
      </c>
      <c r="EE27" s="84">
        <v>2.33</v>
      </c>
      <c r="EF27" s="84">
        <v>0</v>
      </c>
      <c r="EG27" s="105">
        <v>0</v>
      </c>
      <c r="EH27" s="115" t="b">
        <v>1</v>
      </c>
      <c r="EJ27" s="115">
        <v>0</v>
      </c>
      <c r="EK27" s="133"/>
    </row>
    <row r="28" spans="1:140" s="115" customFormat="1" ht="51" customHeight="1">
      <c r="A28" s="131">
        <v>13</v>
      </c>
      <c r="B28" s="81">
        <v>2120266069</v>
      </c>
      <c r="C28" s="96" t="s">
        <v>257</v>
      </c>
      <c r="D28" s="97" t="s">
        <v>271</v>
      </c>
      <c r="E28" s="81" t="s">
        <v>35</v>
      </c>
      <c r="F28" s="108">
        <v>35765</v>
      </c>
      <c r="G28" s="81" t="s">
        <v>19</v>
      </c>
      <c r="H28" s="81" t="s">
        <v>219</v>
      </c>
      <c r="I28" s="84">
        <v>7.7</v>
      </c>
      <c r="J28" s="84">
        <v>6.8</v>
      </c>
      <c r="K28" s="84">
        <v>5.9</v>
      </c>
      <c r="L28" s="84">
        <v>6.5</v>
      </c>
      <c r="M28" s="84">
        <v>6.7</v>
      </c>
      <c r="N28" s="84">
        <v>6.8</v>
      </c>
      <c r="O28" s="84">
        <v>6.6</v>
      </c>
      <c r="P28" s="84" t="s">
        <v>69</v>
      </c>
      <c r="Q28" s="84">
        <v>5.6</v>
      </c>
      <c r="R28" s="84" t="s">
        <v>69</v>
      </c>
      <c r="S28" s="84">
        <v>5.6</v>
      </c>
      <c r="T28" s="84" t="s">
        <v>69</v>
      </c>
      <c r="U28" s="84" t="s">
        <v>69</v>
      </c>
      <c r="V28" s="84" t="s">
        <v>69</v>
      </c>
      <c r="W28" s="84">
        <v>5.8</v>
      </c>
      <c r="X28" s="84">
        <v>5.6</v>
      </c>
      <c r="Y28" s="84">
        <v>5.8</v>
      </c>
      <c r="Z28" s="84">
        <v>5.6</v>
      </c>
      <c r="AA28" s="84">
        <v>7.7</v>
      </c>
      <c r="AB28" s="84">
        <v>8.8</v>
      </c>
      <c r="AC28" s="84">
        <v>7.9</v>
      </c>
      <c r="AD28" s="84">
        <v>6.7</v>
      </c>
      <c r="AE28" s="84">
        <v>8</v>
      </c>
      <c r="AF28" s="84">
        <v>5.1</v>
      </c>
      <c r="AG28" s="84">
        <v>7</v>
      </c>
      <c r="AH28" s="84">
        <v>6</v>
      </c>
      <c r="AI28" s="84">
        <v>7.8</v>
      </c>
      <c r="AJ28" s="84">
        <v>5.8</v>
      </c>
      <c r="AK28" s="84">
        <v>7.5</v>
      </c>
      <c r="AL28" s="84">
        <v>4.5</v>
      </c>
      <c r="AM28" s="84">
        <v>4.8</v>
      </c>
      <c r="AN28" s="84">
        <v>5.1</v>
      </c>
      <c r="AO28" s="84">
        <v>5.4</v>
      </c>
      <c r="AP28" s="84">
        <v>5.6</v>
      </c>
      <c r="AQ28" s="84">
        <v>6</v>
      </c>
      <c r="AR28" s="84">
        <v>6.2</v>
      </c>
      <c r="AS28" s="84">
        <v>6.8</v>
      </c>
      <c r="AT28" s="84" t="s">
        <v>69</v>
      </c>
      <c r="AU28" s="84" t="s">
        <v>69</v>
      </c>
      <c r="AV28" s="84" t="s">
        <v>69</v>
      </c>
      <c r="AW28" s="84" t="s">
        <v>69</v>
      </c>
      <c r="AX28" s="84">
        <v>48</v>
      </c>
      <c r="AY28" s="84">
        <v>0</v>
      </c>
      <c r="AZ28" s="84">
        <v>7.3</v>
      </c>
      <c r="BA28" s="84">
        <v>5.8</v>
      </c>
      <c r="BB28" s="84">
        <v>4.8</v>
      </c>
      <c r="BC28" s="84" t="s">
        <v>69</v>
      </c>
      <c r="BD28" s="84" t="s">
        <v>69</v>
      </c>
      <c r="BE28" s="84" t="s">
        <v>69</v>
      </c>
      <c r="BF28" s="84" t="s">
        <v>69</v>
      </c>
      <c r="BG28" s="84" t="s">
        <v>69</v>
      </c>
      <c r="BH28" s="84">
        <v>7.4</v>
      </c>
      <c r="BI28" s="84" t="s">
        <v>69</v>
      </c>
      <c r="BJ28" s="84" t="s">
        <v>69</v>
      </c>
      <c r="BK28" s="84" t="s">
        <v>69</v>
      </c>
      <c r="BL28" s="84" t="s">
        <v>69</v>
      </c>
      <c r="BM28" s="84" t="s">
        <v>69</v>
      </c>
      <c r="BN28" s="84">
        <v>6.9</v>
      </c>
      <c r="BO28" s="84">
        <v>5</v>
      </c>
      <c r="BP28" s="84">
        <v>0</v>
      </c>
      <c r="BQ28" s="84">
        <v>4.6</v>
      </c>
      <c r="BR28" s="84">
        <v>4.1</v>
      </c>
      <c r="BS28" s="84">
        <v>7.8</v>
      </c>
      <c r="BT28" s="84">
        <v>6.9</v>
      </c>
      <c r="BU28" s="84">
        <v>8.6</v>
      </c>
      <c r="BV28" s="84">
        <v>6.7</v>
      </c>
      <c r="BW28" s="84">
        <v>6.5</v>
      </c>
      <c r="BX28" s="84">
        <v>6.3</v>
      </c>
      <c r="BY28" s="84">
        <v>5.4</v>
      </c>
      <c r="BZ28" s="84">
        <v>5.2</v>
      </c>
      <c r="CA28" s="84">
        <v>5.5</v>
      </c>
      <c r="CB28" s="84">
        <v>4.8</v>
      </c>
      <c r="CC28" s="84">
        <v>6.2</v>
      </c>
      <c r="CD28" s="84">
        <v>4.9</v>
      </c>
      <c r="CE28" s="84">
        <v>5.9</v>
      </c>
      <c r="CF28" s="84" t="s">
        <v>69</v>
      </c>
      <c r="CG28" s="84">
        <v>6.1</v>
      </c>
      <c r="CH28" s="84">
        <v>6.1</v>
      </c>
      <c r="CI28" s="84">
        <v>5.4</v>
      </c>
      <c r="CJ28" s="84">
        <v>5.3</v>
      </c>
      <c r="CK28" s="84">
        <v>6.9</v>
      </c>
      <c r="CL28" s="84">
        <v>8.6</v>
      </c>
      <c r="CM28" s="84">
        <v>53</v>
      </c>
      <c r="CN28" s="84">
        <v>0</v>
      </c>
      <c r="CO28" s="84" t="s">
        <v>69</v>
      </c>
      <c r="CP28" s="84">
        <v>5.9</v>
      </c>
      <c r="CQ28" s="84" t="s">
        <v>69</v>
      </c>
      <c r="CR28" s="84" t="s">
        <v>69</v>
      </c>
      <c r="CS28" s="84">
        <v>5.9</v>
      </c>
      <c r="CT28" s="84" t="s">
        <v>69</v>
      </c>
      <c r="CU28" s="84">
        <v>5.7</v>
      </c>
      <c r="CV28" s="84">
        <v>5.7</v>
      </c>
      <c r="CW28" s="84" t="s">
        <v>69</v>
      </c>
      <c r="CX28" s="84">
        <v>6.3</v>
      </c>
      <c r="CY28" s="84">
        <v>6.3</v>
      </c>
      <c r="CZ28" s="84">
        <v>4.5</v>
      </c>
      <c r="DA28" s="84">
        <v>7.9</v>
      </c>
      <c r="DB28" s="84">
        <v>5.8</v>
      </c>
      <c r="DC28" s="84">
        <v>5.6</v>
      </c>
      <c r="DD28" s="84">
        <v>5.3</v>
      </c>
      <c r="DE28" s="84">
        <v>5.4</v>
      </c>
      <c r="DF28" s="84">
        <v>6</v>
      </c>
      <c r="DG28" s="84">
        <v>9</v>
      </c>
      <c r="DH28" s="84">
        <v>8.8</v>
      </c>
      <c r="DI28" s="84">
        <v>27</v>
      </c>
      <c r="DJ28" s="84">
        <v>0</v>
      </c>
      <c r="DK28" s="84" t="s">
        <v>15</v>
      </c>
      <c r="DL28" s="84" t="s">
        <v>69</v>
      </c>
      <c r="DM28" s="109">
        <v>0</v>
      </c>
      <c r="DN28" s="84">
        <v>0</v>
      </c>
      <c r="DO28" s="84">
        <v>5</v>
      </c>
      <c r="DP28" s="84">
        <v>133</v>
      </c>
      <c r="DQ28" s="84">
        <v>5</v>
      </c>
      <c r="DR28" s="84">
        <v>137</v>
      </c>
      <c r="DS28" s="84">
        <v>128</v>
      </c>
      <c r="DT28" s="84">
        <v>0</v>
      </c>
      <c r="DU28" s="98">
        <v>0</v>
      </c>
      <c r="DV28" s="110">
        <v>0</v>
      </c>
      <c r="DW28" s="99">
        <v>6.18</v>
      </c>
      <c r="DX28" s="132">
        <v>2.43</v>
      </c>
      <c r="DY28" s="84" t="s">
        <v>253</v>
      </c>
      <c r="DZ28" s="84"/>
      <c r="EA28" s="84">
        <v>6.18</v>
      </c>
      <c r="EB28" s="84">
        <v>2.33</v>
      </c>
      <c r="EC28" s="84">
        <v>133</v>
      </c>
      <c r="ED28" s="84">
        <v>6.18</v>
      </c>
      <c r="EE28" s="84">
        <v>2.33</v>
      </c>
      <c r="EF28" s="84">
        <v>0</v>
      </c>
      <c r="EG28" s="105">
        <v>0</v>
      </c>
      <c r="EH28" s="115" t="b">
        <v>1</v>
      </c>
      <c r="EJ28" s="115">
        <v>0</v>
      </c>
    </row>
    <row r="29" spans="1:141" s="115" customFormat="1" ht="51" customHeight="1">
      <c r="A29" s="131">
        <v>14</v>
      </c>
      <c r="B29" s="81">
        <v>2120259608</v>
      </c>
      <c r="C29" s="96" t="s">
        <v>257</v>
      </c>
      <c r="D29" s="97" t="s">
        <v>375</v>
      </c>
      <c r="E29" s="81" t="s">
        <v>36</v>
      </c>
      <c r="F29" s="108">
        <v>35662</v>
      </c>
      <c r="G29" s="81" t="s">
        <v>19</v>
      </c>
      <c r="H29" s="81" t="s">
        <v>219</v>
      </c>
      <c r="I29" s="84">
        <v>7.9</v>
      </c>
      <c r="J29" s="84">
        <v>7.4</v>
      </c>
      <c r="K29" s="84">
        <v>8.2</v>
      </c>
      <c r="L29" s="84">
        <v>8.1</v>
      </c>
      <c r="M29" s="84">
        <v>9</v>
      </c>
      <c r="N29" s="84">
        <v>5.1</v>
      </c>
      <c r="O29" s="84">
        <v>8.3</v>
      </c>
      <c r="P29" s="84" t="s">
        <v>69</v>
      </c>
      <c r="Q29" s="84">
        <v>5.4</v>
      </c>
      <c r="R29" s="84" t="s">
        <v>69</v>
      </c>
      <c r="S29" s="84">
        <v>5.4</v>
      </c>
      <c r="T29" s="84" t="s">
        <v>69</v>
      </c>
      <c r="U29" s="84" t="s">
        <v>69</v>
      </c>
      <c r="V29" s="84">
        <v>7.7</v>
      </c>
      <c r="W29" s="84">
        <v>7.5</v>
      </c>
      <c r="X29" s="84" t="s">
        <v>69</v>
      </c>
      <c r="Y29" s="84">
        <v>7.7</v>
      </c>
      <c r="Z29" s="84">
        <v>7.5</v>
      </c>
      <c r="AA29" s="84">
        <v>7.3</v>
      </c>
      <c r="AB29" s="84">
        <v>8.9</v>
      </c>
      <c r="AC29" s="84">
        <v>8.7</v>
      </c>
      <c r="AD29" s="84">
        <v>8.7</v>
      </c>
      <c r="AE29" s="84">
        <v>8.1</v>
      </c>
      <c r="AF29" s="84">
        <v>7</v>
      </c>
      <c r="AG29" s="84">
        <v>6.7</v>
      </c>
      <c r="AH29" s="84">
        <v>6.2</v>
      </c>
      <c r="AI29" s="84">
        <v>5.6</v>
      </c>
      <c r="AJ29" s="84">
        <v>6.7</v>
      </c>
      <c r="AK29" s="84">
        <v>7.2</v>
      </c>
      <c r="AL29" s="84">
        <v>5.2</v>
      </c>
      <c r="AM29" s="84">
        <v>5.9</v>
      </c>
      <c r="AN29" s="84">
        <v>6.8</v>
      </c>
      <c r="AO29" s="84">
        <v>6.2</v>
      </c>
      <c r="AP29" s="84">
        <v>5.9</v>
      </c>
      <c r="AQ29" s="84">
        <v>7.2</v>
      </c>
      <c r="AR29" s="84">
        <v>6.3</v>
      </c>
      <c r="AS29" s="84">
        <v>5.1</v>
      </c>
      <c r="AT29" s="84" t="s">
        <v>69</v>
      </c>
      <c r="AU29" s="84" t="s">
        <v>69</v>
      </c>
      <c r="AV29" s="84" t="s">
        <v>69</v>
      </c>
      <c r="AW29" s="84" t="s">
        <v>69</v>
      </c>
      <c r="AX29" s="84">
        <v>48</v>
      </c>
      <c r="AY29" s="84">
        <v>0</v>
      </c>
      <c r="AZ29" s="84">
        <v>7</v>
      </c>
      <c r="BA29" s="84">
        <v>6.2</v>
      </c>
      <c r="BB29" s="84">
        <v>8.4</v>
      </c>
      <c r="BC29" s="84" t="s">
        <v>69</v>
      </c>
      <c r="BD29" s="84" t="s">
        <v>69</v>
      </c>
      <c r="BE29" s="84" t="s">
        <v>69</v>
      </c>
      <c r="BF29" s="84" t="s">
        <v>69</v>
      </c>
      <c r="BG29" s="84" t="s">
        <v>69</v>
      </c>
      <c r="BH29" s="84">
        <v>7.8</v>
      </c>
      <c r="BI29" s="84" t="s">
        <v>69</v>
      </c>
      <c r="BJ29" s="84" t="s">
        <v>69</v>
      </c>
      <c r="BK29" s="84" t="s">
        <v>69</v>
      </c>
      <c r="BL29" s="84" t="s">
        <v>69</v>
      </c>
      <c r="BM29" s="84" t="s">
        <v>69</v>
      </c>
      <c r="BN29" s="84">
        <v>9.4</v>
      </c>
      <c r="BO29" s="84">
        <v>5</v>
      </c>
      <c r="BP29" s="84">
        <v>0</v>
      </c>
      <c r="BQ29" s="84">
        <v>4.9</v>
      </c>
      <c r="BR29" s="84">
        <v>6.5</v>
      </c>
      <c r="BS29" s="84">
        <v>8.4</v>
      </c>
      <c r="BT29" s="84">
        <v>6.1</v>
      </c>
      <c r="BU29" s="84">
        <v>7.6</v>
      </c>
      <c r="BV29" s="84">
        <v>7.4</v>
      </c>
      <c r="BW29" s="84">
        <v>6.6</v>
      </c>
      <c r="BX29" s="84">
        <v>7</v>
      </c>
      <c r="BY29" s="84">
        <v>7.4</v>
      </c>
      <c r="BZ29" s="84">
        <v>6.6</v>
      </c>
      <c r="CA29" s="84">
        <v>7.7</v>
      </c>
      <c r="CB29" s="84">
        <v>7.9</v>
      </c>
      <c r="CC29" s="84">
        <v>6.7</v>
      </c>
      <c r="CD29" s="84">
        <v>5.8</v>
      </c>
      <c r="CE29" s="84">
        <v>6.6</v>
      </c>
      <c r="CF29" s="84" t="s">
        <v>69</v>
      </c>
      <c r="CG29" s="84">
        <v>8.3</v>
      </c>
      <c r="CH29" s="84">
        <v>8.3</v>
      </c>
      <c r="CI29" s="84">
        <v>7.8</v>
      </c>
      <c r="CJ29" s="84">
        <v>6.7</v>
      </c>
      <c r="CK29" s="84">
        <v>8.1</v>
      </c>
      <c r="CL29" s="84">
        <v>8</v>
      </c>
      <c r="CM29" s="84">
        <v>53</v>
      </c>
      <c r="CN29" s="84">
        <v>0</v>
      </c>
      <c r="CO29" s="84" t="s">
        <v>69</v>
      </c>
      <c r="CP29" s="84">
        <v>5.7</v>
      </c>
      <c r="CQ29" s="84" t="s">
        <v>69</v>
      </c>
      <c r="CR29" s="84" t="s">
        <v>69</v>
      </c>
      <c r="CS29" s="84">
        <v>5.7</v>
      </c>
      <c r="CT29" s="84" t="s">
        <v>69</v>
      </c>
      <c r="CU29" s="84">
        <v>6.3</v>
      </c>
      <c r="CV29" s="84">
        <v>6.3</v>
      </c>
      <c r="CW29" s="84" t="s">
        <v>69</v>
      </c>
      <c r="CX29" s="84">
        <v>5.4</v>
      </c>
      <c r="CY29" s="84">
        <v>5.4</v>
      </c>
      <c r="CZ29" s="84">
        <v>4.9</v>
      </c>
      <c r="DA29" s="84">
        <v>5.6</v>
      </c>
      <c r="DB29" s="84">
        <v>6.5</v>
      </c>
      <c r="DC29" s="84">
        <v>6.1</v>
      </c>
      <c r="DD29" s="84">
        <v>5.7</v>
      </c>
      <c r="DE29" s="84">
        <v>4.6</v>
      </c>
      <c r="DF29" s="84">
        <v>5.1</v>
      </c>
      <c r="DG29" s="84">
        <v>8.5</v>
      </c>
      <c r="DH29" s="84">
        <v>8.2</v>
      </c>
      <c r="DI29" s="84">
        <v>27</v>
      </c>
      <c r="DJ29" s="84">
        <v>0</v>
      </c>
      <c r="DK29" s="84">
        <v>0</v>
      </c>
      <c r="DL29" s="84" t="s">
        <v>69</v>
      </c>
      <c r="DM29" s="109">
        <v>0</v>
      </c>
      <c r="DN29" s="84">
        <v>0</v>
      </c>
      <c r="DO29" s="84">
        <v>5</v>
      </c>
      <c r="DP29" s="84">
        <v>133</v>
      </c>
      <c r="DQ29" s="84">
        <v>5</v>
      </c>
      <c r="DR29" s="84">
        <v>137</v>
      </c>
      <c r="DS29" s="84">
        <v>128</v>
      </c>
      <c r="DT29" s="84">
        <v>0</v>
      </c>
      <c r="DU29" s="98">
        <v>0</v>
      </c>
      <c r="DV29" s="110">
        <v>0</v>
      </c>
      <c r="DW29" s="99">
        <v>6.84</v>
      </c>
      <c r="DX29" s="132">
        <v>2.88</v>
      </c>
      <c r="DY29" s="84" t="s">
        <v>253</v>
      </c>
      <c r="DZ29" s="84"/>
      <c r="EA29" s="84">
        <v>6.84</v>
      </c>
      <c r="EB29" s="84">
        <v>2.76</v>
      </c>
      <c r="EC29" s="84">
        <v>138</v>
      </c>
      <c r="ED29" s="84">
        <v>6.58</v>
      </c>
      <c r="EE29" s="84">
        <v>2.66</v>
      </c>
      <c r="EF29" s="84">
        <v>0</v>
      </c>
      <c r="EG29" s="105">
        <v>0</v>
      </c>
      <c r="EH29" s="115" t="b">
        <v>1</v>
      </c>
      <c r="EJ29" s="115">
        <v>0</v>
      </c>
      <c r="EK29" s="133"/>
    </row>
    <row r="30" spans="1:141" s="115" customFormat="1" ht="51" customHeight="1">
      <c r="A30" s="131">
        <v>15</v>
      </c>
      <c r="B30" s="81">
        <v>2120257565</v>
      </c>
      <c r="C30" s="96" t="s">
        <v>218</v>
      </c>
      <c r="D30" s="97" t="s">
        <v>376</v>
      </c>
      <c r="E30" s="81" t="s">
        <v>354</v>
      </c>
      <c r="F30" s="108">
        <v>35497</v>
      </c>
      <c r="G30" s="81" t="s">
        <v>19</v>
      </c>
      <c r="H30" s="81" t="s">
        <v>219</v>
      </c>
      <c r="I30" s="84">
        <v>6.8</v>
      </c>
      <c r="J30" s="84">
        <v>7.2</v>
      </c>
      <c r="K30" s="84">
        <v>7.7</v>
      </c>
      <c r="L30" s="84">
        <v>8.6</v>
      </c>
      <c r="M30" s="84">
        <v>8</v>
      </c>
      <c r="N30" s="84">
        <v>6.8</v>
      </c>
      <c r="O30" s="84">
        <v>6.5</v>
      </c>
      <c r="P30" s="84">
        <v>7.6</v>
      </c>
      <c r="Q30" s="84" t="s">
        <v>69</v>
      </c>
      <c r="R30" s="84" t="s">
        <v>69</v>
      </c>
      <c r="S30" s="84">
        <v>7.6</v>
      </c>
      <c r="T30" s="84" t="s">
        <v>69</v>
      </c>
      <c r="U30" s="84" t="s">
        <v>69</v>
      </c>
      <c r="V30" s="84">
        <v>9.1</v>
      </c>
      <c r="W30" s="84">
        <v>5.7</v>
      </c>
      <c r="X30" s="84" t="s">
        <v>69</v>
      </c>
      <c r="Y30" s="84">
        <v>9.1</v>
      </c>
      <c r="Z30" s="84">
        <v>5.7</v>
      </c>
      <c r="AA30" s="84">
        <v>7.2</v>
      </c>
      <c r="AB30" s="84">
        <v>8.4</v>
      </c>
      <c r="AC30" s="84">
        <v>8.7</v>
      </c>
      <c r="AD30" s="84">
        <v>6.4</v>
      </c>
      <c r="AE30" s="84">
        <v>6</v>
      </c>
      <c r="AF30" s="84">
        <v>6.6</v>
      </c>
      <c r="AG30" s="84">
        <v>7.2</v>
      </c>
      <c r="AH30" s="84">
        <v>6.7</v>
      </c>
      <c r="AI30" s="84">
        <v>7.9</v>
      </c>
      <c r="AJ30" s="84">
        <v>6.7</v>
      </c>
      <c r="AK30" s="84">
        <v>8.7</v>
      </c>
      <c r="AL30" s="84">
        <v>5.9</v>
      </c>
      <c r="AM30" s="84">
        <v>5.5</v>
      </c>
      <c r="AN30" s="84">
        <v>5.1</v>
      </c>
      <c r="AO30" s="84">
        <v>6.2</v>
      </c>
      <c r="AP30" s="84">
        <v>6.3</v>
      </c>
      <c r="AQ30" s="84">
        <v>4.8</v>
      </c>
      <c r="AR30" s="84">
        <v>7.1</v>
      </c>
      <c r="AS30" s="84">
        <v>5.5</v>
      </c>
      <c r="AT30" s="84" t="s">
        <v>69</v>
      </c>
      <c r="AU30" s="84" t="s">
        <v>69</v>
      </c>
      <c r="AV30" s="84" t="s">
        <v>69</v>
      </c>
      <c r="AW30" s="84" t="s">
        <v>69</v>
      </c>
      <c r="AX30" s="84">
        <v>48</v>
      </c>
      <c r="AY30" s="84">
        <v>0</v>
      </c>
      <c r="AZ30" s="84">
        <v>6.7</v>
      </c>
      <c r="BA30" s="84">
        <v>6.4</v>
      </c>
      <c r="BB30" s="84" t="s">
        <v>69</v>
      </c>
      <c r="BC30" s="84" t="s">
        <v>69</v>
      </c>
      <c r="BD30" s="84" t="s">
        <v>69</v>
      </c>
      <c r="BE30" s="84" t="s">
        <v>69</v>
      </c>
      <c r="BF30" s="84" t="s">
        <v>69</v>
      </c>
      <c r="BG30" s="84">
        <v>8</v>
      </c>
      <c r="BH30" s="84" t="s">
        <v>69</v>
      </c>
      <c r="BI30" s="84" t="s">
        <v>69</v>
      </c>
      <c r="BJ30" s="84" t="s">
        <v>69</v>
      </c>
      <c r="BK30" s="84" t="s">
        <v>69</v>
      </c>
      <c r="BL30" s="84" t="s">
        <v>69</v>
      </c>
      <c r="BM30" s="84">
        <v>6.2</v>
      </c>
      <c r="BN30" s="84">
        <v>6.9</v>
      </c>
      <c r="BO30" s="84">
        <v>5</v>
      </c>
      <c r="BP30" s="84">
        <v>0</v>
      </c>
      <c r="BQ30" s="84">
        <v>5.4</v>
      </c>
      <c r="BR30" s="84">
        <v>6.2</v>
      </c>
      <c r="BS30" s="84">
        <v>4.4</v>
      </c>
      <c r="BT30" s="84">
        <v>7</v>
      </c>
      <c r="BU30" s="84">
        <v>7.7</v>
      </c>
      <c r="BV30" s="84">
        <v>6.4</v>
      </c>
      <c r="BW30" s="84">
        <v>6.6</v>
      </c>
      <c r="BX30" s="84">
        <v>5.9</v>
      </c>
      <c r="BY30" s="84">
        <v>6.7</v>
      </c>
      <c r="BZ30" s="84">
        <v>5</v>
      </c>
      <c r="CA30" s="84">
        <v>6.2</v>
      </c>
      <c r="CB30" s="84">
        <v>7.4</v>
      </c>
      <c r="CC30" s="84">
        <v>7.2</v>
      </c>
      <c r="CD30" s="84">
        <v>5.2</v>
      </c>
      <c r="CE30" s="84">
        <v>7.2</v>
      </c>
      <c r="CF30" s="84">
        <v>6.7</v>
      </c>
      <c r="CG30" s="84" t="s">
        <v>69</v>
      </c>
      <c r="CH30" s="84">
        <v>6.7</v>
      </c>
      <c r="CI30" s="84">
        <v>6.8</v>
      </c>
      <c r="CJ30" s="84">
        <v>5.9</v>
      </c>
      <c r="CK30" s="84">
        <v>7.2</v>
      </c>
      <c r="CL30" s="84">
        <v>8.3</v>
      </c>
      <c r="CM30" s="84">
        <v>53</v>
      </c>
      <c r="CN30" s="84">
        <v>0</v>
      </c>
      <c r="CO30" s="84" t="s">
        <v>69</v>
      </c>
      <c r="CP30" s="84">
        <v>5.6</v>
      </c>
      <c r="CQ30" s="84" t="s">
        <v>69</v>
      </c>
      <c r="CR30" s="84" t="s">
        <v>69</v>
      </c>
      <c r="CS30" s="84">
        <v>5.6</v>
      </c>
      <c r="CT30" s="84" t="s">
        <v>69</v>
      </c>
      <c r="CU30" s="84">
        <v>7.4</v>
      </c>
      <c r="CV30" s="84">
        <v>7.4</v>
      </c>
      <c r="CW30" s="84" t="s">
        <v>69</v>
      </c>
      <c r="CX30" s="84">
        <v>6.3</v>
      </c>
      <c r="CY30" s="84">
        <v>6.3</v>
      </c>
      <c r="CZ30" s="84">
        <v>5.4</v>
      </c>
      <c r="DA30" s="84">
        <v>5.9</v>
      </c>
      <c r="DB30" s="84">
        <v>5.9</v>
      </c>
      <c r="DC30" s="84">
        <v>6.9</v>
      </c>
      <c r="DD30" s="84">
        <v>6.3</v>
      </c>
      <c r="DE30" s="84">
        <v>5.7</v>
      </c>
      <c r="DF30" s="84">
        <v>5.4</v>
      </c>
      <c r="DG30" s="84">
        <v>9.7</v>
      </c>
      <c r="DH30" s="84">
        <v>8.4</v>
      </c>
      <c r="DI30" s="84">
        <v>27</v>
      </c>
      <c r="DJ30" s="84">
        <v>0</v>
      </c>
      <c r="DK30" s="84">
        <v>0</v>
      </c>
      <c r="DL30" s="84" t="s">
        <v>69</v>
      </c>
      <c r="DM30" s="109">
        <v>0</v>
      </c>
      <c r="DN30" s="84">
        <v>0</v>
      </c>
      <c r="DO30" s="84">
        <v>5</v>
      </c>
      <c r="DP30" s="84">
        <v>133</v>
      </c>
      <c r="DQ30" s="84">
        <v>5</v>
      </c>
      <c r="DR30" s="84">
        <v>137</v>
      </c>
      <c r="DS30" s="84">
        <v>128</v>
      </c>
      <c r="DT30" s="84">
        <v>0</v>
      </c>
      <c r="DU30" s="98">
        <v>0</v>
      </c>
      <c r="DV30" s="110">
        <v>0</v>
      </c>
      <c r="DW30" s="99">
        <v>6.62</v>
      </c>
      <c r="DX30" s="132">
        <v>2.68</v>
      </c>
      <c r="DY30" s="84" t="s">
        <v>253</v>
      </c>
      <c r="DZ30" s="84"/>
      <c r="EA30" s="84">
        <v>6.62</v>
      </c>
      <c r="EB30" s="84">
        <v>2.58</v>
      </c>
      <c r="EC30" s="84">
        <v>138</v>
      </c>
      <c r="ED30" s="84">
        <v>6.37</v>
      </c>
      <c r="EE30" s="84">
        <v>2.48</v>
      </c>
      <c r="EF30" s="84">
        <v>0</v>
      </c>
      <c r="EG30" s="105">
        <v>0</v>
      </c>
      <c r="EH30" s="115" t="b">
        <v>1</v>
      </c>
      <c r="EJ30" s="115">
        <v>0</v>
      </c>
      <c r="EK30" s="133"/>
    </row>
    <row r="31" spans="1:141" s="115" customFormat="1" ht="51" customHeight="1">
      <c r="A31" s="131">
        <v>16</v>
      </c>
      <c r="B31" s="81">
        <v>2120258401</v>
      </c>
      <c r="C31" s="96" t="s">
        <v>260</v>
      </c>
      <c r="D31" s="97" t="s">
        <v>255</v>
      </c>
      <c r="E31" s="81" t="s">
        <v>58</v>
      </c>
      <c r="F31" s="108">
        <v>35569</v>
      </c>
      <c r="G31" s="81" t="s">
        <v>19</v>
      </c>
      <c r="H31" s="81" t="s">
        <v>219</v>
      </c>
      <c r="I31" s="84">
        <v>5.9</v>
      </c>
      <c r="J31" s="84">
        <v>6.9</v>
      </c>
      <c r="K31" s="84">
        <v>8.2</v>
      </c>
      <c r="L31" s="84">
        <v>6.5</v>
      </c>
      <c r="M31" s="84">
        <v>5.1</v>
      </c>
      <c r="N31" s="84">
        <v>6.3</v>
      </c>
      <c r="O31" s="84">
        <v>7.7</v>
      </c>
      <c r="P31" s="84" t="s">
        <v>69</v>
      </c>
      <c r="Q31" s="84">
        <v>7.5</v>
      </c>
      <c r="R31" s="84" t="s">
        <v>69</v>
      </c>
      <c r="S31" s="84">
        <v>7.5</v>
      </c>
      <c r="T31" s="84" t="s">
        <v>69</v>
      </c>
      <c r="U31" s="84" t="s">
        <v>69</v>
      </c>
      <c r="V31" s="84" t="s">
        <v>69</v>
      </c>
      <c r="W31" s="84">
        <v>8.1</v>
      </c>
      <c r="X31" s="84">
        <v>8.2</v>
      </c>
      <c r="Y31" s="84">
        <v>8.2</v>
      </c>
      <c r="Z31" s="84">
        <v>8.1</v>
      </c>
      <c r="AA31" s="84">
        <v>8.5</v>
      </c>
      <c r="AB31" s="84">
        <v>8</v>
      </c>
      <c r="AC31" s="84">
        <v>8.1</v>
      </c>
      <c r="AD31" s="84">
        <v>7.7</v>
      </c>
      <c r="AE31" s="84">
        <v>7.3</v>
      </c>
      <c r="AF31" s="84">
        <v>6.8</v>
      </c>
      <c r="AG31" s="84">
        <v>8.1</v>
      </c>
      <c r="AH31" s="84">
        <v>7.3</v>
      </c>
      <c r="AI31" s="84">
        <v>5.1</v>
      </c>
      <c r="AJ31" s="84">
        <v>6.9</v>
      </c>
      <c r="AK31" s="84">
        <v>5.9</v>
      </c>
      <c r="AL31" s="84">
        <v>5.3</v>
      </c>
      <c r="AM31" s="84">
        <v>5.6</v>
      </c>
      <c r="AN31" s="84">
        <v>5.2</v>
      </c>
      <c r="AO31" s="84">
        <v>5.1</v>
      </c>
      <c r="AP31" s="84">
        <v>5.4</v>
      </c>
      <c r="AQ31" s="84">
        <v>7.3</v>
      </c>
      <c r="AR31" s="84">
        <v>6.9</v>
      </c>
      <c r="AS31" s="84">
        <v>7</v>
      </c>
      <c r="AT31" s="84" t="s">
        <v>69</v>
      </c>
      <c r="AU31" s="84" t="s">
        <v>69</v>
      </c>
      <c r="AV31" s="84" t="s">
        <v>69</v>
      </c>
      <c r="AW31" s="84" t="s">
        <v>69</v>
      </c>
      <c r="AX31" s="84">
        <v>48</v>
      </c>
      <c r="AY31" s="84">
        <v>0</v>
      </c>
      <c r="AZ31" s="84">
        <v>5.9</v>
      </c>
      <c r="BA31" s="84">
        <v>5.9</v>
      </c>
      <c r="BB31" s="84">
        <v>8.3</v>
      </c>
      <c r="BC31" s="84" t="s">
        <v>69</v>
      </c>
      <c r="BD31" s="84" t="s">
        <v>69</v>
      </c>
      <c r="BE31" s="84" t="s">
        <v>69</v>
      </c>
      <c r="BF31" s="84" t="s">
        <v>69</v>
      </c>
      <c r="BG31" s="84" t="s">
        <v>69</v>
      </c>
      <c r="BH31" s="84">
        <v>7.5</v>
      </c>
      <c r="BI31" s="84" t="s">
        <v>69</v>
      </c>
      <c r="BJ31" s="84" t="s">
        <v>69</v>
      </c>
      <c r="BK31" s="84" t="s">
        <v>69</v>
      </c>
      <c r="BL31" s="84" t="s">
        <v>69</v>
      </c>
      <c r="BM31" s="84" t="s">
        <v>69</v>
      </c>
      <c r="BN31" s="84">
        <v>6.4</v>
      </c>
      <c r="BO31" s="84">
        <v>5</v>
      </c>
      <c r="BP31" s="84">
        <v>0</v>
      </c>
      <c r="BQ31" s="84">
        <v>5.4</v>
      </c>
      <c r="BR31" s="84">
        <v>6.1</v>
      </c>
      <c r="BS31" s="84">
        <v>5.9</v>
      </c>
      <c r="BT31" s="84">
        <v>7.9</v>
      </c>
      <c r="BU31" s="84">
        <v>7.1</v>
      </c>
      <c r="BV31" s="84">
        <v>7</v>
      </c>
      <c r="BW31" s="84">
        <v>6.3</v>
      </c>
      <c r="BX31" s="84">
        <v>7.2</v>
      </c>
      <c r="BY31" s="84">
        <v>7.6</v>
      </c>
      <c r="BZ31" s="84">
        <v>5.6</v>
      </c>
      <c r="CA31" s="84">
        <v>6.5</v>
      </c>
      <c r="CB31" s="84">
        <v>4.4</v>
      </c>
      <c r="CC31" s="84">
        <v>8.5</v>
      </c>
      <c r="CD31" s="84">
        <v>4.4</v>
      </c>
      <c r="CE31" s="84">
        <v>5.5</v>
      </c>
      <c r="CF31" s="84">
        <v>4.6</v>
      </c>
      <c r="CG31" s="84" t="s">
        <v>69</v>
      </c>
      <c r="CH31" s="84">
        <v>4.6</v>
      </c>
      <c r="CI31" s="84">
        <v>5.6</v>
      </c>
      <c r="CJ31" s="84">
        <v>4.9</v>
      </c>
      <c r="CK31" s="84">
        <v>8.3</v>
      </c>
      <c r="CL31" s="84">
        <v>8.4</v>
      </c>
      <c r="CM31" s="84">
        <v>53</v>
      </c>
      <c r="CN31" s="84">
        <v>0</v>
      </c>
      <c r="CO31" s="84" t="s">
        <v>69</v>
      </c>
      <c r="CP31" s="84" t="s">
        <v>69</v>
      </c>
      <c r="CQ31" s="84" t="s">
        <v>69</v>
      </c>
      <c r="CR31" s="84">
        <v>7.7</v>
      </c>
      <c r="CS31" s="84">
        <v>7.7</v>
      </c>
      <c r="CT31" s="84" t="s">
        <v>69</v>
      </c>
      <c r="CU31" s="84">
        <v>6.8</v>
      </c>
      <c r="CV31" s="84">
        <v>6.8</v>
      </c>
      <c r="CW31" s="84" t="s">
        <v>69</v>
      </c>
      <c r="CX31" s="84">
        <v>5.4</v>
      </c>
      <c r="CY31" s="84">
        <v>5.4</v>
      </c>
      <c r="CZ31" s="84">
        <v>5.6</v>
      </c>
      <c r="DA31" s="84">
        <v>7.4</v>
      </c>
      <c r="DB31" s="84">
        <v>4.6</v>
      </c>
      <c r="DC31" s="84">
        <v>6.4</v>
      </c>
      <c r="DD31" s="84">
        <v>6.9</v>
      </c>
      <c r="DE31" s="84">
        <v>5.1</v>
      </c>
      <c r="DF31" s="84">
        <v>6.9</v>
      </c>
      <c r="DG31" s="84">
        <v>8.6</v>
      </c>
      <c r="DH31" s="84">
        <v>8.2</v>
      </c>
      <c r="DI31" s="84">
        <v>28</v>
      </c>
      <c r="DJ31" s="84">
        <v>0</v>
      </c>
      <c r="DK31" s="84">
        <v>0</v>
      </c>
      <c r="DL31" s="84" t="s">
        <v>69</v>
      </c>
      <c r="DM31" s="109">
        <v>0</v>
      </c>
      <c r="DN31" s="84">
        <v>0</v>
      </c>
      <c r="DO31" s="84">
        <v>5</v>
      </c>
      <c r="DP31" s="84">
        <v>134</v>
      </c>
      <c r="DQ31" s="84">
        <v>5</v>
      </c>
      <c r="DR31" s="84">
        <v>137</v>
      </c>
      <c r="DS31" s="84">
        <v>129</v>
      </c>
      <c r="DT31" s="84">
        <v>0</v>
      </c>
      <c r="DU31" s="98">
        <v>0</v>
      </c>
      <c r="DV31" s="110">
        <v>0</v>
      </c>
      <c r="DW31" s="99">
        <v>6.57</v>
      </c>
      <c r="DX31" s="132">
        <v>2.68</v>
      </c>
      <c r="DY31" s="84" t="s">
        <v>253</v>
      </c>
      <c r="DZ31" s="84"/>
      <c r="EA31" s="84">
        <v>6.57</v>
      </c>
      <c r="EB31" s="84">
        <v>2.58</v>
      </c>
      <c r="EC31" s="84">
        <v>139</v>
      </c>
      <c r="ED31" s="84">
        <v>6.32</v>
      </c>
      <c r="EE31" s="84">
        <v>2.48</v>
      </c>
      <c r="EF31" s="84">
        <v>0</v>
      </c>
      <c r="EG31" s="105">
        <v>0</v>
      </c>
      <c r="EH31" s="115" t="b">
        <v>1</v>
      </c>
      <c r="EJ31" s="115">
        <v>0</v>
      </c>
      <c r="EK31" s="133"/>
    </row>
    <row r="32" spans="1:141" s="115" customFormat="1" ht="51" customHeight="1">
      <c r="A32" s="131">
        <v>17</v>
      </c>
      <c r="B32" s="81">
        <v>2120313266</v>
      </c>
      <c r="C32" s="96" t="s">
        <v>432</v>
      </c>
      <c r="D32" s="97" t="s">
        <v>266</v>
      </c>
      <c r="E32" s="81" t="s">
        <v>425</v>
      </c>
      <c r="F32" s="108">
        <v>35789</v>
      </c>
      <c r="G32" s="81" t="s">
        <v>19</v>
      </c>
      <c r="H32" s="81" t="s">
        <v>219</v>
      </c>
      <c r="I32" s="84">
        <v>7.7</v>
      </c>
      <c r="J32" s="84">
        <v>6.9</v>
      </c>
      <c r="K32" s="84">
        <v>8.2</v>
      </c>
      <c r="L32" s="84">
        <v>9.3</v>
      </c>
      <c r="M32" s="84">
        <v>9.8</v>
      </c>
      <c r="N32" s="84">
        <v>7.9</v>
      </c>
      <c r="O32" s="84">
        <v>7.5</v>
      </c>
      <c r="P32" s="84">
        <v>8.8</v>
      </c>
      <c r="Q32" s="84" t="s">
        <v>69</v>
      </c>
      <c r="R32" s="84" t="s">
        <v>69</v>
      </c>
      <c r="S32" s="84">
        <v>8.8</v>
      </c>
      <c r="T32" s="84" t="s">
        <v>69</v>
      </c>
      <c r="U32" s="84" t="s">
        <v>69</v>
      </c>
      <c r="V32" s="84" t="s">
        <v>69</v>
      </c>
      <c r="W32" s="84">
        <v>7.3</v>
      </c>
      <c r="X32" s="84">
        <v>8.6</v>
      </c>
      <c r="Y32" s="84">
        <v>8.6</v>
      </c>
      <c r="Z32" s="84">
        <v>7.3</v>
      </c>
      <c r="AA32" s="84">
        <v>8.7</v>
      </c>
      <c r="AB32" s="84">
        <v>8.2</v>
      </c>
      <c r="AC32" s="84">
        <v>8.6</v>
      </c>
      <c r="AD32" s="84">
        <v>7</v>
      </c>
      <c r="AE32" s="84">
        <v>6.1</v>
      </c>
      <c r="AF32" s="84">
        <v>5.9</v>
      </c>
      <c r="AG32" s="84">
        <v>6.7</v>
      </c>
      <c r="AH32" s="84" t="s">
        <v>259</v>
      </c>
      <c r="AI32" s="84">
        <v>7.2</v>
      </c>
      <c r="AJ32" s="84" t="s">
        <v>259</v>
      </c>
      <c r="AK32" s="84" t="s">
        <v>259</v>
      </c>
      <c r="AL32" s="84">
        <v>8.3</v>
      </c>
      <c r="AM32" s="84">
        <v>7.4</v>
      </c>
      <c r="AN32" s="84">
        <v>9.2</v>
      </c>
      <c r="AO32" s="84">
        <v>8.9</v>
      </c>
      <c r="AP32" s="84">
        <v>8.2</v>
      </c>
      <c r="AQ32" s="84">
        <v>8.7</v>
      </c>
      <c r="AR32" s="84">
        <v>7.7</v>
      </c>
      <c r="AS32" s="84">
        <v>8.6</v>
      </c>
      <c r="AT32" s="84">
        <v>7.4</v>
      </c>
      <c r="AU32" s="84" t="s">
        <v>69</v>
      </c>
      <c r="AV32" s="84">
        <v>8.6</v>
      </c>
      <c r="AW32" s="84">
        <v>8.9</v>
      </c>
      <c r="AX32" s="84">
        <v>51</v>
      </c>
      <c r="AY32" s="84">
        <v>0</v>
      </c>
      <c r="AZ32" s="84">
        <v>6.5</v>
      </c>
      <c r="BA32" s="84">
        <v>5.8</v>
      </c>
      <c r="BB32" s="84" t="s">
        <v>69</v>
      </c>
      <c r="BC32" s="84" t="s">
        <v>69</v>
      </c>
      <c r="BD32" s="84" t="s">
        <v>69</v>
      </c>
      <c r="BE32" s="84" t="s">
        <v>69</v>
      </c>
      <c r="BF32" s="84">
        <v>7.8</v>
      </c>
      <c r="BG32" s="84" t="s">
        <v>69</v>
      </c>
      <c r="BH32" s="84" t="s">
        <v>69</v>
      </c>
      <c r="BI32" s="84" t="s">
        <v>69</v>
      </c>
      <c r="BJ32" s="84" t="s">
        <v>69</v>
      </c>
      <c r="BK32" s="84" t="s">
        <v>69</v>
      </c>
      <c r="BL32" s="84">
        <v>8.4</v>
      </c>
      <c r="BM32" s="84" t="s">
        <v>69</v>
      </c>
      <c r="BN32" s="84">
        <v>6.5</v>
      </c>
      <c r="BO32" s="84">
        <v>5</v>
      </c>
      <c r="BP32" s="84">
        <v>0</v>
      </c>
      <c r="BQ32" s="84">
        <v>6.8</v>
      </c>
      <c r="BR32" s="84">
        <v>7.3</v>
      </c>
      <c r="BS32" s="84">
        <v>8.6</v>
      </c>
      <c r="BT32" s="84">
        <v>7</v>
      </c>
      <c r="BU32" s="84">
        <v>5.7</v>
      </c>
      <c r="BV32" s="84">
        <v>8.6</v>
      </c>
      <c r="BW32" s="84">
        <v>6.6</v>
      </c>
      <c r="BX32" s="84">
        <v>7.9</v>
      </c>
      <c r="BY32" s="84">
        <v>7.8</v>
      </c>
      <c r="BZ32" s="84">
        <v>7.9</v>
      </c>
      <c r="CA32" s="84">
        <v>6.9</v>
      </c>
      <c r="CB32" s="84">
        <v>9.1</v>
      </c>
      <c r="CC32" s="84">
        <v>7.9</v>
      </c>
      <c r="CD32" s="84">
        <v>6.4</v>
      </c>
      <c r="CE32" s="84">
        <v>6.1</v>
      </c>
      <c r="CF32" s="84" t="s">
        <v>69</v>
      </c>
      <c r="CG32" s="84">
        <v>8.4</v>
      </c>
      <c r="CH32" s="84">
        <v>8.4</v>
      </c>
      <c r="CI32" s="84">
        <v>7.7</v>
      </c>
      <c r="CJ32" s="84">
        <v>8.7</v>
      </c>
      <c r="CK32" s="84">
        <v>9.1</v>
      </c>
      <c r="CL32" s="84">
        <v>8.6</v>
      </c>
      <c r="CM32" s="84">
        <v>53</v>
      </c>
      <c r="CN32" s="84">
        <v>0</v>
      </c>
      <c r="CO32" s="84" t="s">
        <v>69</v>
      </c>
      <c r="CP32" s="84" t="s">
        <v>69</v>
      </c>
      <c r="CQ32" s="84">
        <v>8.6</v>
      </c>
      <c r="CR32" s="84" t="s">
        <v>69</v>
      </c>
      <c r="CS32" s="84">
        <v>8.6</v>
      </c>
      <c r="CT32" s="84" t="s">
        <v>69</v>
      </c>
      <c r="CU32" s="84">
        <v>6.8</v>
      </c>
      <c r="CV32" s="84">
        <v>6.8</v>
      </c>
      <c r="CW32" s="84" t="s">
        <v>69</v>
      </c>
      <c r="CX32" s="84">
        <v>6.2</v>
      </c>
      <c r="CY32" s="84">
        <v>6.2</v>
      </c>
      <c r="CZ32" s="84">
        <v>6.2</v>
      </c>
      <c r="DA32" s="84">
        <v>9.2</v>
      </c>
      <c r="DB32" s="84">
        <v>6.9</v>
      </c>
      <c r="DC32" s="84">
        <v>7</v>
      </c>
      <c r="DD32" s="84">
        <v>6.7</v>
      </c>
      <c r="DE32" s="84">
        <v>7.4</v>
      </c>
      <c r="DF32" s="84">
        <v>8.1</v>
      </c>
      <c r="DG32" s="84">
        <v>8.4</v>
      </c>
      <c r="DH32" s="84">
        <v>9</v>
      </c>
      <c r="DI32" s="84">
        <v>27</v>
      </c>
      <c r="DJ32" s="84">
        <v>0</v>
      </c>
      <c r="DK32" s="84" t="s">
        <v>69</v>
      </c>
      <c r="DL32" s="84">
        <v>9.4</v>
      </c>
      <c r="DM32" s="109">
        <v>9.4</v>
      </c>
      <c r="DN32" s="84">
        <v>5</v>
      </c>
      <c r="DO32" s="84">
        <v>0</v>
      </c>
      <c r="DP32" s="84">
        <v>141</v>
      </c>
      <c r="DQ32" s="84">
        <v>0</v>
      </c>
      <c r="DR32" s="84">
        <v>137</v>
      </c>
      <c r="DS32" s="84">
        <v>131</v>
      </c>
      <c r="DT32" s="84">
        <v>0</v>
      </c>
      <c r="DU32" s="98">
        <v>3</v>
      </c>
      <c r="DV32" s="110">
        <v>0</v>
      </c>
      <c r="DW32" s="99">
        <v>7.68</v>
      </c>
      <c r="DX32" s="132">
        <v>3.17</v>
      </c>
      <c r="DY32" s="84" t="s">
        <v>253</v>
      </c>
      <c r="DZ32" s="84"/>
      <c r="EA32" s="84">
        <v>8.04</v>
      </c>
      <c r="EB32" s="84">
        <v>3.2</v>
      </c>
      <c r="EC32" s="84">
        <v>141</v>
      </c>
      <c r="ED32" s="84">
        <v>7.74</v>
      </c>
      <c r="EE32" s="84">
        <v>3.27</v>
      </c>
      <c r="EF32" s="84">
        <v>0</v>
      </c>
      <c r="EG32" s="105">
        <v>0</v>
      </c>
      <c r="EH32" s="115" t="b">
        <v>1</v>
      </c>
      <c r="EJ32" s="115">
        <v>0</v>
      </c>
      <c r="EK32" s="133"/>
    </row>
    <row r="33" spans="2:136" ht="51" customHeight="1">
      <c r="B33" s="130" t="s">
        <v>429</v>
      </c>
      <c r="C33" s="78"/>
      <c r="D33" s="78"/>
      <c r="E33" s="78"/>
      <c r="F33" s="78"/>
      <c r="G33" s="78"/>
      <c r="H33" s="78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94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78"/>
      <c r="AY33" s="78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78"/>
      <c r="BP33" s="78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78"/>
      <c r="CN33" s="78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78"/>
      <c r="DJ33" s="78"/>
      <c r="DK33" s="93"/>
      <c r="DL33" s="93"/>
      <c r="DM33" s="93"/>
      <c r="DN33" s="78"/>
      <c r="DO33" s="78"/>
      <c r="DP33" s="78"/>
      <c r="DQ33" s="78"/>
      <c r="DR33" s="78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78"/>
      <c r="ED33" s="78"/>
      <c r="EE33" s="78"/>
      <c r="EF33" s="78"/>
    </row>
    <row r="34" spans="1:141" s="115" customFormat="1" ht="51" customHeight="1">
      <c r="A34" s="131">
        <v>1</v>
      </c>
      <c r="B34" s="81">
        <v>2120258721</v>
      </c>
      <c r="C34" s="96" t="s">
        <v>218</v>
      </c>
      <c r="D34" s="97" t="s">
        <v>255</v>
      </c>
      <c r="E34" s="81" t="s">
        <v>60</v>
      </c>
      <c r="F34" s="108">
        <v>35688</v>
      </c>
      <c r="G34" s="81" t="s">
        <v>19</v>
      </c>
      <c r="H34" s="81" t="s">
        <v>219</v>
      </c>
      <c r="I34" s="84">
        <v>7.1</v>
      </c>
      <c r="J34" s="84">
        <v>7.2</v>
      </c>
      <c r="K34" s="84">
        <v>8.2</v>
      </c>
      <c r="L34" s="84">
        <v>7</v>
      </c>
      <c r="M34" s="84">
        <v>8.8</v>
      </c>
      <c r="N34" s="84">
        <v>7.2</v>
      </c>
      <c r="O34" s="84">
        <v>6.9</v>
      </c>
      <c r="P34" s="84" t="s">
        <v>69</v>
      </c>
      <c r="Q34" s="84">
        <v>8.4</v>
      </c>
      <c r="R34" s="84" t="s">
        <v>69</v>
      </c>
      <c r="S34" s="84">
        <v>8.4</v>
      </c>
      <c r="T34" s="84" t="s">
        <v>69</v>
      </c>
      <c r="U34" s="84" t="s">
        <v>69</v>
      </c>
      <c r="V34" s="84" t="s">
        <v>69</v>
      </c>
      <c r="W34" s="84">
        <v>7.3</v>
      </c>
      <c r="X34" s="84">
        <v>7.4</v>
      </c>
      <c r="Y34" s="84">
        <v>7.4</v>
      </c>
      <c r="Z34" s="84">
        <v>7.3</v>
      </c>
      <c r="AA34" s="84">
        <v>8.5</v>
      </c>
      <c r="AB34" s="84">
        <v>6.7</v>
      </c>
      <c r="AC34" s="84">
        <v>8.7</v>
      </c>
      <c r="AD34" s="84">
        <v>8.8</v>
      </c>
      <c r="AE34" s="84">
        <v>8.2</v>
      </c>
      <c r="AF34" s="84">
        <v>8.1</v>
      </c>
      <c r="AG34" s="84">
        <v>9</v>
      </c>
      <c r="AH34" s="84" t="s">
        <v>259</v>
      </c>
      <c r="AI34" s="84">
        <v>6.3</v>
      </c>
      <c r="AJ34" s="84">
        <v>5.4</v>
      </c>
      <c r="AK34" s="84">
        <v>6.1</v>
      </c>
      <c r="AL34" s="84">
        <v>6.3</v>
      </c>
      <c r="AM34" s="84">
        <v>5.9</v>
      </c>
      <c r="AN34" s="84">
        <v>7.4</v>
      </c>
      <c r="AO34" s="84">
        <v>5.2</v>
      </c>
      <c r="AP34" s="84">
        <v>8.2</v>
      </c>
      <c r="AQ34" s="84">
        <v>5.1</v>
      </c>
      <c r="AR34" s="84">
        <v>6.3</v>
      </c>
      <c r="AS34" s="84">
        <v>0</v>
      </c>
      <c r="AT34" s="84">
        <v>4.9</v>
      </c>
      <c r="AU34" s="84" t="s">
        <v>69</v>
      </c>
      <c r="AV34" s="84" t="s">
        <v>69</v>
      </c>
      <c r="AW34" s="84" t="s">
        <v>69</v>
      </c>
      <c r="AX34" s="84">
        <v>48</v>
      </c>
      <c r="AY34" s="84">
        <v>0</v>
      </c>
      <c r="AZ34" s="84">
        <v>6.8</v>
      </c>
      <c r="BA34" s="84">
        <v>6.9</v>
      </c>
      <c r="BB34" s="84" t="s">
        <v>69</v>
      </c>
      <c r="BC34" s="84" t="s">
        <v>69</v>
      </c>
      <c r="BD34" s="84">
        <v>5.5</v>
      </c>
      <c r="BE34" s="84" t="s">
        <v>69</v>
      </c>
      <c r="BF34" s="84" t="s">
        <v>69</v>
      </c>
      <c r="BG34" s="84" t="s">
        <v>69</v>
      </c>
      <c r="BH34" s="84" t="s">
        <v>69</v>
      </c>
      <c r="BI34" s="84" t="s">
        <v>69</v>
      </c>
      <c r="BJ34" s="84">
        <v>8.7</v>
      </c>
      <c r="BK34" s="84" t="s">
        <v>69</v>
      </c>
      <c r="BL34" s="84" t="s">
        <v>69</v>
      </c>
      <c r="BM34" s="84" t="s">
        <v>69</v>
      </c>
      <c r="BN34" s="84">
        <v>6.4</v>
      </c>
      <c r="BO34" s="84">
        <v>5</v>
      </c>
      <c r="BP34" s="84">
        <v>0</v>
      </c>
      <c r="BQ34" s="84">
        <v>5.6</v>
      </c>
      <c r="BR34" s="84">
        <v>8</v>
      </c>
      <c r="BS34" s="84">
        <v>9.2</v>
      </c>
      <c r="BT34" s="84">
        <v>8.9</v>
      </c>
      <c r="BU34" s="84">
        <v>8.1</v>
      </c>
      <c r="BV34" s="84">
        <v>6.2</v>
      </c>
      <c r="BW34" s="84">
        <v>7.1</v>
      </c>
      <c r="BX34" s="84">
        <v>7.6</v>
      </c>
      <c r="BY34" s="84">
        <v>6.8</v>
      </c>
      <c r="BZ34" s="84">
        <v>9</v>
      </c>
      <c r="CA34" s="84">
        <v>6.7</v>
      </c>
      <c r="CB34" s="84">
        <v>8.3</v>
      </c>
      <c r="CC34" s="84">
        <v>7.5</v>
      </c>
      <c r="CD34" s="84">
        <v>7.8</v>
      </c>
      <c r="CE34" s="84">
        <v>6.1</v>
      </c>
      <c r="CF34" s="84" t="s">
        <v>69</v>
      </c>
      <c r="CG34" s="84">
        <v>7.6</v>
      </c>
      <c r="CH34" s="84">
        <v>7.6</v>
      </c>
      <c r="CI34" s="84">
        <v>5.7</v>
      </c>
      <c r="CJ34" s="84">
        <v>5.3</v>
      </c>
      <c r="CK34" s="84">
        <v>7.9</v>
      </c>
      <c r="CL34" s="84">
        <v>8.6</v>
      </c>
      <c r="CM34" s="84">
        <v>53</v>
      </c>
      <c r="CN34" s="84">
        <v>0</v>
      </c>
      <c r="CO34" s="84" t="s">
        <v>69</v>
      </c>
      <c r="CP34" s="84">
        <v>6.1</v>
      </c>
      <c r="CQ34" s="84" t="s">
        <v>69</v>
      </c>
      <c r="CR34" s="84" t="s">
        <v>69</v>
      </c>
      <c r="CS34" s="84">
        <v>6.1</v>
      </c>
      <c r="CT34" s="84" t="s">
        <v>69</v>
      </c>
      <c r="CU34" s="84">
        <v>7</v>
      </c>
      <c r="CV34" s="84">
        <v>7</v>
      </c>
      <c r="CW34" s="84" t="s">
        <v>69</v>
      </c>
      <c r="CX34" s="84">
        <v>5.4</v>
      </c>
      <c r="CY34" s="84">
        <v>5.4</v>
      </c>
      <c r="CZ34" s="84">
        <v>6</v>
      </c>
      <c r="DA34" s="84">
        <v>8.2</v>
      </c>
      <c r="DB34" s="84">
        <v>6.7</v>
      </c>
      <c r="DC34" s="84">
        <v>8.1</v>
      </c>
      <c r="DD34" s="84">
        <v>5.5</v>
      </c>
      <c r="DE34" s="84">
        <v>7.4</v>
      </c>
      <c r="DF34" s="84">
        <v>8.7</v>
      </c>
      <c r="DG34" s="84">
        <v>8.2</v>
      </c>
      <c r="DH34" s="84">
        <v>8</v>
      </c>
      <c r="DI34" s="84">
        <v>27</v>
      </c>
      <c r="DJ34" s="84">
        <v>0</v>
      </c>
      <c r="DK34" s="84" t="s">
        <v>15</v>
      </c>
      <c r="DL34" s="84" t="s">
        <v>69</v>
      </c>
      <c r="DM34" s="109">
        <v>0</v>
      </c>
      <c r="DN34" s="84">
        <v>0</v>
      </c>
      <c r="DO34" s="84">
        <v>5</v>
      </c>
      <c r="DP34" s="84">
        <v>133</v>
      </c>
      <c r="DQ34" s="84">
        <v>5</v>
      </c>
      <c r="DR34" s="84">
        <v>137</v>
      </c>
      <c r="DS34" s="84">
        <v>128</v>
      </c>
      <c r="DT34" s="84">
        <v>1</v>
      </c>
      <c r="DU34" s="98">
        <v>1</v>
      </c>
      <c r="DV34" s="110">
        <v>0.007575757575757576</v>
      </c>
      <c r="DW34" s="99">
        <v>7.27</v>
      </c>
      <c r="DX34" s="132">
        <v>3.17</v>
      </c>
      <c r="DY34" s="84" t="s">
        <v>224</v>
      </c>
      <c r="DZ34" s="84"/>
      <c r="EA34" s="84">
        <v>7.27</v>
      </c>
      <c r="EB34" s="84">
        <v>3.04</v>
      </c>
      <c r="EC34" s="84">
        <v>134</v>
      </c>
      <c r="ED34" s="84">
        <v>7.28</v>
      </c>
      <c r="EE34" s="84">
        <v>3.04</v>
      </c>
      <c r="EF34" s="84">
        <v>0</v>
      </c>
      <c r="EG34" s="105">
        <v>1</v>
      </c>
      <c r="EH34" s="115" t="b">
        <v>0</v>
      </c>
      <c r="EJ34" s="115">
        <v>0</v>
      </c>
      <c r="EK34" s="133"/>
    </row>
    <row r="35" spans="1:141" s="115" customFormat="1" ht="51" customHeight="1">
      <c r="A35" s="131">
        <v>2</v>
      </c>
      <c r="B35" s="81">
        <v>2120713737</v>
      </c>
      <c r="C35" s="96" t="s">
        <v>218</v>
      </c>
      <c r="D35" s="97" t="s">
        <v>382</v>
      </c>
      <c r="E35" s="81" t="s">
        <v>24</v>
      </c>
      <c r="F35" s="108">
        <v>35573</v>
      </c>
      <c r="G35" s="81" t="s">
        <v>19</v>
      </c>
      <c r="H35" s="81" t="s">
        <v>219</v>
      </c>
      <c r="I35" s="84">
        <v>6.8</v>
      </c>
      <c r="J35" s="84">
        <v>6.9</v>
      </c>
      <c r="K35" s="84">
        <v>5.5</v>
      </c>
      <c r="L35" s="84">
        <v>7.4</v>
      </c>
      <c r="M35" s="84">
        <v>7.9</v>
      </c>
      <c r="N35" s="84">
        <v>6.7</v>
      </c>
      <c r="O35" s="84">
        <v>5.2</v>
      </c>
      <c r="P35" s="84" t="s">
        <v>69</v>
      </c>
      <c r="Q35" s="84">
        <v>7.1</v>
      </c>
      <c r="R35" s="84" t="s">
        <v>69</v>
      </c>
      <c r="S35" s="84">
        <v>7.1</v>
      </c>
      <c r="T35" s="84" t="s">
        <v>69</v>
      </c>
      <c r="U35" s="84" t="s">
        <v>69</v>
      </c>
      <c r="V35" s="84" t="s">
        <v>69</v>
      </c>
      <c r="W35" s="84">
        <v>8.1</v>
      </c>
      <c r="X35" s="84">
        <v>6.3</v>
      </c>
      <c r="Y35" s="84">
        <v>8.1</v>
      </c>
      <c r="Z35" s="84">
        <v>6.3</v>
      </c>
      <c r="AA35" s="84">
        <v>7.1</v>
      </c>
      <c r="AB35" s="84">
        <v>8.8</v>
      </c>
      <c r="AC35" s="84">
        <v>8.1</v>
      </c>
      <c r="AD35" s="84">
        <v>6.3</v>
      </c>
      <c r="AE35" s="84">
        <v>5.9</v>
      </c>
      <c r="AF35" s="84">
        <v>6.5</v>
      </c>
      <c r="AG35" s="84">
        <v>6.4</v>
      </c>
      <c r="AH35" s="84">
        <v>5.7</v>
      </c>
      <c r="AI35" s="84">
        <v>5.1</v>
      </c>
      <c r="AJ35" s="84">
        <v>6.3</v>
      </c>
      <c r="AK35" s="84">
        <v>5.3</v>
      </c>
      <c r="AL35" s="84">
        <v>6.5</v>
      </c>
      <c r="AM35" s="84">
        <v>6.2</v>
      </c>
      <c r="AN35" s="84">
        <v>5.9</v>
      </c>
      <c r="AO35" s="84">
        <v>5.5</v>
      </c>
      <c r="AP35" s="84" t="s">
        <v>69</v>
      </c>
      <c r="AQ35" s="84">
        <v>5.6</v>
      </c>
      <c r="AR35" s="84">
        <v>6.2</v>
      </c>
      <c r="AS35" s="84">
        <v>4.8</v>
      </c>
      <c r="AT35" s="84" t="s">
        <v>69</v>
      </c>
      <c r="AU35" s="84" t="s">
        <v>69</v>
      </c>
      <c r="AV35" s="84" t="s">
        <v>69</v>
      </c>
      <c r="AW35" s="84" t="s">
        <v>69</v>
      </c>
      <c r="AX35" s="84">
        <v>47</v>
      </c>
      <c r="AY35" s="84">
        <v>1</v>
      </c>
      <c r="AZ35" s="84">
        <v>6</v>
      </c>
      <c r="BA35" s="84">
        <v>5.4</v>
      </c>
      <c r="BB35" s="84">
        <v>7.6</v>
      </c>
      <c r="BC35" s="84" t="s">
        <v>69</v>
      </c>
      <c r="BD35" s="84" t="s">
        <v>69</v>
      </c>
      <c r="BE35" s="84" t="s">
        <v>69</v>
      </c>
      <c r="BF35" s="84" t="s">
        <v>69</v>
      </c>
      <c r="BG35" s="84" t="s">
        <v>69</v>
      </c>
      <c r="BH35" s="84">
        <v>6.7</v>
      </c>
      <c r="BI35" s="84" t="s">
        <v>69</v>
      </c>
      <c r="BJ35" s="84" t="s">
        <v>69</v>
      </c>
      <c r="BK35" s="84" t="s">
        <v>69</v>
      </c>
      <c r="BL35" s="84" t="s">
        <v>69</v>
      </c>
      <c r="BM35" s="84" t="s">
        <v>69</v>
      </c>
      <c r="BN35" s="84">
        <v>0</v>
      </c>
      <c r="BO35" s="84">
        <v>4</v>
      </c>
      <c r="BP35" s="84">
        <v>1</v>
      </c>
      <c r="BQ35" s="84">
        <v>4.6</v>
      </c>
      <c r="BR35" s="84">
        <v>6.9</v>
      </c>
      <c r="BS35" s="84">
        <v>6.6</v>
      </c>
      <c r="BT35" s="84">
        <v>7</v>
      </c>
      <c r="BU35" s="84">
        <v>6.3</v>
      </c>
      <c r="BV35" s="84">
        <v>6.8</v>
      </c>
      <c r="BW35" s="84">
        <v>6.4</v>
      </c>
      <c r="BX35" s="84">
        <v>7.6</v>
      </c>
      <c r="BY35" s="84">
        <v>4.9</v>
      </c>
      <c r="BZ35" s="84">
        <v>6</v>
      </c>
      <c r="CA35" s="84">
        <v>5.8</v>
      </c>
      <c r="CB35" s="84">
        <v>7.3</v>
      </c>
      <c r="CC35" s="84">
        <v>6.7</v>
      </c>
      <c r="CD35" s="84">
        <v>5.8</v>
      </c>
      <c r="CE35" s="84">
        <v>5.3</v>
      </c>
      <c r="CF35" s="84" t="s">
        <v>69</v>
      </c>
      <c r="CG35" s="84">
        <v>6.1</v>
      </c>
      <c r="CH35" s="84">
        <v>6.1</v>
      </c>
      <c r="CI35" s="84">
        <v>7.1</v>
      </c>
      <c r="CJ35" s="84">
        <v>4.9</v>
      </c>
      <c r="CK35" s="84">
        <v>8.6</v>
      </c>
      <c r="CL35" s="84">
        <v>7</v>
      </c>
      <c r="CM35" s="84">
        <v>53</v>
      </c>
      <c r="CN35" s="84">
        <v>0</v>
      </c>
      <c r="CO35" s="84" t="s">
        <v>69</v>
      </c>
      <c r="CP35" s="84">
        <v>5.9</v>
      </c>
      <c r="CQ35" s="84" t="s">
        <v>69</v>
      </c>
      <c r="CR35" s="84" t="s">
        <v>69</v>
      </c>
      <c r="CS35" s="84">
        <v>5.9</v>
      </c>
      <c r="CT35" s="84" t="s">
        <v>69</v>
      </c>
      <c r="CU35" s="84">
        <v>4.4</v>
      </c>
      <c r="CV35" s="84">
        <v>4.4</v>
      </c>
      <c r="CW35" s="84" t="s">
        <v>69</v>
      </c>
      <c r="CX35" s="84">
        <v>4.4</v>
      </c>
      <c r="CY35" s="84">
        <v>4.4</v>
      </c>
      <c r="CZ35" s="84">
        <v>4.9</v>
      </c>
      <c r="DA35" s="84">
        <v>5.4</v>
      </c>
      <c r="DB35" s="84">
        <v>7.05</v>
      </c>
      <c r="DC35" s="84">
        <v>5.8</v>
      </c>
      <c r="DD35" s="84">
        <v>0</v>
      </c>
      <c r="DE35" s="84">
        <v>5.3</v>
      </c>
      <c r="DF35" s="84">
        <v>5.7</v>
      </c>
      <c r="DG35" s="84">
        <v>7.5</v>
      </c>
      <c r="DH35" s="84">
        <v>8</v>
      </c>
      <c r="DI35" s="84">
        <v>25</v>
      </c>
      <c r="DJ35" s="84">
        <v>2</v>
      </c>
      <c r="DK35" s="84" t="s">
        <v>15</v>
      </c>
      <c r="DL35" s="84" t="s">
        <v>69</v>
      </c>
      <c r="DM35" s="109">
        <v>0</v>
      </c>
      <c r="DN35" s="84">
        <v>0</v>
      </c>
      <c r="DO35" s="84">
        <v>5</v>
      </c>
      <c r="DP35" s="84">
        <v>129</v>
      </c>
      <c r="DQ35" s="84">
        <v>9</v>
      </c>
      <c r="DR35" s="84">
        <v>137</v>
      </c>
      <c r="DS35" s="84">
        <v>125</v>
      </c>
      <c r="DT35" s="84">
        <v>4</v>
      </c>
      <c r="DU35" s="98">
        <v>0</v>
      </c>
      <c r="DV35" s="110">
        <v>0.030303030303030304</v>
      </c>
      <c r="DW35" s="99">
        <v>6.07</v>
      </c>
      <c r="DX35" s="132">
        <v>2.42</v>
      </c>
      <c r="DY35" s="84" t="s">
        <v>224</v>
      </c>
      <c r="DZ35" s="84"/>
      <c r="EA35" s="84">
        <v>6.07</v>
      </c>
      <c r="EB35" s="84">
        <v>2.33</v>
      </c>
      <c r="EC35" s="84">
        <v>131</v>
      </c>
      <c r="ED35" s="84">
        <v>6.22</v>
      </c>
      <c r="EE35" s="84">
        <v>2.34</v>
      </c>
      <c r="EF35" s="84">
        <v>0</v>
      </c>
      <c r="EG35" s="105">
        <v>0</v>
      </c>
      <c r="EH35" s="115" t="b">
        <v>0</v>
      </c>
      <c r="EJ35" s="115">
        <v>0</v>
      </c>
      <c r="EK35" s="133"/>
    </row>
    <row r="36" spans="1:141" s="115" customFormat="1" ht="51" customHeight="1">
      <c r="A36" s="131">
        <v>3</v>
      </c>
      <c r="B36" s="81">
        <v>2120213444</v>
      </c>
      <c r="C36" s="96" t="s">
        <v>269</v>
      </c>
      <c r="D36" s="97" t="s">
        <v>255</v>
      </c>
      <c r="E36" s="81" t="s">
        <v>356</v>
      </c>
      <c r="F36" s="108">
        <v>35518</v>
      </c>
      <c r="G36" s="81" t="s">
        <v>19</v>
      </c>
      <c r="H36" s="81" t="s">
        <v>219</v>
      </c>
      <c r="I36" s="84">
        <v>6.5</v>
      </c>
      <c r="J36" s="84">
        <v>5.9</v>
      </c>
      <c r="K36" s="84">
        <v>6</v>
      </c>
      <c r="L36" s="84">
        <v>5.9</v>
      </c>
      <c r="M36" s="84">
        <v>7.5</v>
      </c>
      <c r="N36" s="84">
        <v>5.9</v>
      </c>
      <c r="O36" s="84">
        <v>4.8</v>
      </c>
      <c r="P36" s="84">
        <v>8.8</v>
      </c>
      <c r="Q36" s="84" t="s">
        <v>69</v>
      </c>
      <c r="R36" s="84" t="s">
        <v>69</v>
      </c>
      <c r="S36" s="84">
        <v>8.8</v>
      </c>
      <c r="T36" s="84">
        <v>5.9</v>
      </c>
      <c r="U36" s="84" t="s">
        <v>69</v>
      </c>
      <c r="V36" s="84" t="s">
        <v>69</v>
      </c>
      <c r="W36" s="84" t="s">
        <v>69</v>
      </c>
      <c r="X36" s="84">
        <v>7.1</v>
      </c>
      <c r="Y36" s="84">
        <v>7.1</v>
      </c>
      <c r="Z36" s="84">
        <v>5.9</v>
      </c>
      <c r="AA36" s="84">
        <v>7.8</v>
      </c>
      <c r="AB36" s="84">
        <v>6.3</v>
      </c>
      <c r="AC36" s="84">
        <v>8.1</v>
      </c>
      <c r="AD36" s="84">
        <v>6.1</v>
      </c>
      <c r="AE36" s="84">
        <v>5.9</v>
      </c>
      <c r="AF36" s="84">
        <v>6.8</v>
      </c>
      <c r="AG36" s="84">
        <v>5.9</v>
      </c>
      <c r="AH36" s="84">
        <v>4.7</v>
      </c>
      <c r="AI36" s="84">
        <v>4.4</v>
      </c>
      <c r="AJ36" s="84">
        <v>5.1</v>
      </c>
      <c r="AK36" s="84">
        <v>4.7</v>
      </c>
      <c r="AL36" s="84">
        <v>5.6</v>
      </c>
      <c r="AM36" s="84">
        <v>4</v>
      </c>
      <c r="AN36" s="84">
        <v>4.6</v>
      </c>
      <c r="AO36" s="84">
        <v>5.8</v>
      </c>
      <c r="AP36" s="84">
        <v>4.7</v>
      </c>
      <c r="AQ36" s="84">
        <v>5.3</v>
      </c>
      <c r="AR36" s="84">
        <v>5.9</v>
      </c>
      <c r="AS36" s="84">
        <v>5.8</v>
      </c>
      <c r="AT36" s="84" t="s">
        <v>69</v>
      </c>
      <c r="AU36" s="84" t="s">
        <v>69</v>
      </c>
      <c r="AV36" s="84" t="s">
        <v>69</v>
      </c>
      <c r="AW36" s="84" t="s">
        <v>69</v>
      </c>
      <c r="AX36" s="84">
        <v>48</v>
      </c>
      <c r="AY36" s="84">
        <v>0</v>
      </c>
      <c r="AZ36" s="84">
        <v>6.3</v>
      </c>
      <c r="BA36" s="84">
        <v>6.4</v>
      </c>
      <c r="BB36" s="84">
        <v>8.7</v>
      </c>
      <c r="BC36" s="84" t="s">
        <v>69</v>
      </c>
      <c r="BD36" s="84" t="s">
        <v>69</v>
      </c>
      <c r="BE36" s="84" t="s">
        <v>69</v>
      </c>
      <c r="BF36" s="84" t="s">
        <v>69</v>
      </c>
      <c r="BG36" s="84" t="s">
        <v>69</v>
      </c>
      <c r="BH36" s="84">
        <v>6.6</v>
      </c>
      <c r="BI36" s="84" t="s">
        <v>69</v>
      </c>
      <c r="BJ36" s="84" t="s">
        <v>69</v>
      </c>
      <c r="BK36" s="84" t="s">
        <v>69</v>
      </c>
      <c r="BL36" s="84" t="s">
        <v>69</v>
      </c>
      <c r="BM36" s="84" t="s">
        <v>69</v>
      </c>
      <c r="BN36" s="84">
        <v>6.3</v>
      </c>
      <c r="BO36" s="84">
        <v>5</v>
      </c>
      <c r="BP36" s="84">
        <v>0</v>
      </c>
      <c r="BQ36" s="84">
        <v>4.3</v>
      </c>
      <c r="BR36" s="84">
        <v>5.8</v>
      </c>
      <c r="BS36" s="84">
        <v>6.6</v>
      </c>
      <c r="BT36" s="84">
        <v>4.4</v>
      </c>
      <c r="BU36" s="84">
        <v>5.1</v>
      </c>
      <c r="BV36" s="84">
        <v>4.8</v>
      </c>
      <c r="BW36" s="84">
        <v>6.1</v>
      </c>
      <c r="BX36" s="84">
        <v>5</v>
      </c>
      <c r="BY36" s="84">
        <v>5.8</v>
      </c>
      <c r="BZ36" s="84">
        <v>6.3</v>
      </c>
      <c r="CA36" s="84">
        <v>7.3</v>
      </c>
      <c r="CB36" s="84">
        <v>7.5</v>
      </c>
      <c r="CC36" s="84">
        <v>7.5</v>
      </c>
      <c r="CD36" s="84">
        <v>4.9</v>
      </c>
      <c r="CE36" s="84">
        <v>4.8</v>
      </c>
      <c r="CF36" s="84" t="s">
        <v>69</v>
      </c>
      <c r="CG36" s="84">
        <v>6</v>
      </c>
      <c r="CH36" s="84">
        <v>6</v>
      </c>
      <c r="CI36" s="84">
        <v>4</v>
      </c>
      <c r="CJ36" s="84">
        <v>4.4</v>
      </c>
      <c r="CK36" s="84">
        <v>7.8</v>
      </c>
      <c r="CL36" s="84">
        <v>8.5</v>
      </c>
      <c r="CM36" s="84">
        <v>53</v>
      </c>
      <c r="CN36" s="84">
        <v>0</v>
      </c>
      <c r="CO36" s="84" t="s">
        <v>69</v>
      </c>
      <c r="CP36" s="84">
        <v>6.6</v>
      </c>
      <c r="CQ36" s="84" t="s">
        <v>69</v>
      </c>
      <c r="CR36" s="84" t="s">
        <v>69</v>
      </c>
      <c r="CS36" s="84">
        <v>6.6</v>
      </c>
      <c r="CT36" s="84" t="s">
        <v>69</v>
      </c>
      <c r="CU36" s="84">
        <v>4.9</v>
      </c>
      <c r="CV36" s="84">
        <v>4.9</v>
      </c>
      <c r="CW36" s="84" t="s">
        <v>69</v>
      </c>
      <c r="CX36" s="84">
        <v>5.2</v>
      </c>
      <c r="CY36" s="84">
        <v>5.2</v>
      </c>
      <c r="CZ36" s="84">
        <v>6.3</v>
      </c>
      <c r="DA36" s="84">
        <v>6.6</v>
      </c>
      <c r="DB36" s="84">
        <v>6.35</v>
      </c>
      <c r="DC36" s="84">
        <v>5.5</v>
      </c>
      <c r="DD36" s="84">
        <v>6.5</v>
      </c>
      <c r="DE36" s="84">
        <v>5.7</v>
      </c>
      <c r="DF36" s="84" t="s">
        <v>15</v>
      </c>
      <c r="DG36" s="84">
        <v>9.1</v>
      </c>
      <c r="DH36" s="84">
        <v>8</v>
      </c>
      <c r="DI36" s="84">
        <v>24</v>
      </c>
      <c r="DJ36" s="84">
        <v>3</v>
      </c>
      <c r="DK36" s="84">
        <v>0</v>
      </c>
      <c r="DL36" s="84" t="s">
        <v>69</v>
      </c>
      <c r="DM36" s="109">
        <v>0</v>
      </c>
      <c r="DN36" s="84">
        <v>0</v>
      </c>
      <c r="DO36" s="84">
        <v>5</v>
      </c>
      <c r="DP36" s="84">
        <v>130</v>
      </c>
      <c r="DQ36" s="84">
        <v>8</v>
      </c>
      <c r="DR36" s="84">
        <v>137</v>
      </c>
      <c r="DS36" s="84">
        <v>125</v>
      </c>
      <c r="DT36" s="84">
        <v>3</v>
      </c>
      <c r="DU36" s="98">
        <v>0</v>
      </c>
      <c r="DV36" s="110">
        <v>0.022727272727272728</v>
      </c>
      <c r="DW36" s="99">
        <v>5.8</v>
      </c>
      <c r="DX36" s="132">
        <v>2.22</v>
      </c>
      <c r="DY36" s="84" t="s">
        <v>224</v>
      </c>
      <c r="DZ36" s="84"/>
      <c r="EA36" s="84">
        <v>5.8</v>
      </c>
      <c r="EB36" s="84">
        <v>2.13</v>
      </c>
      <c r="EC36" s="84">
        <v>138</v>
      </c>
      <c r="ED36" s="84">
        <v>5.64</v>
      </c>
      <c r="EE36" s="84">
        <v>2.06</v>
      </c>
      <c r="EF36" s="84">
        <v>0</v>
      </c>
      <c r="EG36" s="105">
        <v>0</v>
      </c>
      <c r="EH36" s="115" t="b">
        <v>1</v>
      </c>
      <c r="EJ36" s="115">
        <v>0</v>
      </c>
      <c r="EK36" s="133"/>
    </row>
    <row r="37" ht="22.5">
      <c r="CZ37" s="88" t="s">
        <v>430</v>
      </c>
    </row>
    <row r="38" spans="1:109" s="135" customFormat="1" ht="36.75" customHeight="1">
      <c r="A38" s="134"/>
      <c r="B38" s="89" t="s">
        <v>226</v>
      </c>
      <c r="U38" s="89" t="s">
        <v>227</v>
      </c>
      <c r="AQ38" s="89" t="s">
        <v>228</v>
      </c>
      <c r="CD38" s="89" t="s">
        <v>229</v>
      </c>
      <c r="DE38" s="89" t="s">
        <v>398</v>
      </c>
    </row>
    <row r="39" spans="1:109" s="135" customFormat="1" ht="33" customHeight="1">
      <c r="A39" s="134"/>
      <c r="B39" s="90"/>
      <c r="U39" s="90"/>
      <c r="AQ39" s="90"/>
      <c r="CD39" s="90"/>
      <c r="DE39" s="136"/>
    </row>
    <row r="40" spans="1:109" s="135" customFormat="1" ht="32.25" customHeight="1">
      <c r="A40" s="134"/>
      <c r="B40" s="90"/>
      <c r="U40" s="90"/>
      <c r="AQ40" s="90"/>
      <c r="CD40" s="90"/>
      <c r="DE40" s="136"/>
    </row>
    <row r="41" spans="1:109" s="135" customFormat="1" ht="27" customHeight="1">
      <c r="A41" s="134"/>
      <c r="B41" s="90"/>
      <c r="U41" s="90"/>
      <c r="AQ41" s="90"/>
      <c r="CD41" s="90"/>
      <c r="DE41" s="136"/>
    </row>
    <row r="42" spans="1:109" s="135" customFormat="1" ht="35.25" customHeight="1">
      <c r="A42" s="134"/>
      <c r="B42" s="90"/>
      <c r="U42" s="90"/>
      <c r="AQ42" s="90"/>
      <c r="CD42" s="90"/>
      <c r="DE42" s="136"/>
    </row>
    <row r="43" spans="1:109" s="135" customFormat="1" ht="24" customHeight="1">
      <c r="A43" s="134"/>
      <c r="B43" s="89" t="s">
        <v>231</v>
      </c>
      <c r="U43" s="89" t="s">
        <v>232</v>
      </c>
      <c r="AQ43" s="89" t="s">
        <v>233</v>
      </c>
      <c r="CD43" s="89" t="s">
        <v>234</v>
      </c>
      <c r="DE43" s="89" t="s">
        <v>49</v>
      </c>
    </row>
    <row r="44" ht="24" customHeight="1"/>
    <row r="45" ht="24" customHeight="1"/>
  </sheetData>
  <sheetProtection/>
  <mergeCells count="133">
    <mergeCell ref="BN9:BN10"/>
    <mergeCell ref="BQ9:BQ10"/>
    <mergeCell ref="BK9:BK10"/>
    <mergeCell ref="BL9:BL10"/>
    <mergeCell ref="CI9:CI10"/>
    <mergeCell ref="CJ9:CJ10"/>
    <mergeCell ref="CC9:CC10"/>
    <mergeCell ref="CD9:CD10"/>
    <mergeCell ref="CE9:CE10"/>
    <mergeCell ref="CF9:CF10"/>
    <mergeCell ref="CG9:CG10"/>
    <mergeCell ref="CH9:CH10"/>
    <mergeCell ref="BG9:BG10"/>
    <mergeCell ref="BH9:BH10"/>
    <mergeCell ref="BI9:BI10"/>
    <mergeCell ref="BJ9:BJ10"/>
    <mergeCell ref="DM9:DM10"/>
    <mergeCell ref="CT9:CU9"/>
    <mergeCell ref="CV9:CV10"/>
    <mergeCell ref="CW9:CY9"/>
    <mergeCell ref="CZ9:CZ10"/>
    <mergeCell ref="DA9:DA10"/>
    <mergeCell ref="DB9:DB10"/>
    <mergeCell ref="BE9:BE10"/>
    <mergeCell ref="BF9:BF10"/>
    <mergeCell ref="AS9:AS10"/>
    <mergeCell ref="AT9:AT10"/>
    <mergeCell ref="AU9:AU10"/>
    <mergeCell ref="AV9:AV10"/>
    <mergeCell ref="AW9:AW10"/>
    <mergeCell ref="AZ9:AZ10"/>
    <mergeCell ref="BA9:BA10"/>
    <mergeCell ref="BB9:BB10"/>
    <mergeCell ref="BC9:BC10"/>
    <mergeCell ref="BD9:BD10"/>
    <mergeCell ref="AR9:AR10"/>
    <mergeCell ref="AG9:AG10"/>
    <mergeCell ref="AH9:AH10"/>
    <mergeCell ref="AI9:AI10"/>
    <mergeCell ref="AJ9:AJ10"/>
    <mergeCell ref="AK9:AK10"/>
    <mergeCell ref="AL9:AL10"/>
    <mergeCell ref="M9:M10"/>
    <mergeCell ref="N9:O9"/>
    <mergeCell ref="AM9:AM10"/>
    <mergeCell ref="AN9:AN10"/>
    <mergeCell ref="I9:I10"/>
    <mergeCell ref="J9:J10"/>
    <mergeCell ref="K9:K10"/>
    <mergeCell ref="L9:L10"/>
    <mergeCell ref="DR7:DR10"/>
    <mergeCell ref="P9:R9"/>
    <mergeCell ref="T9:X9"/>
    <mergeCell ref="AA9:AC9"/>
    <mergeCell ref="AD9:AD10"/>
    <mergeCell ref="AE9:AE10"/>
    <mergeCell ref="AF9:AF10"/>
    <mergeCell ref="AO9:AO10"/>
    <mergeCell ref="AP9:AP10"/>
    <mergeCell ref="AQ9:AQ10"/>
    <mergeCell ref="EA8:EA10"/>
    <mergeCell ref="EB8:EB10"/>
    <mergeCell ref="DN8:DN10"/>
    <mergeCell ref="DO8:DO10"/>
    <mergeCell ref="DS8:DS11"/>
    <mergeCell ref="DT8:DT11"/>
    <mergeCell ref="DU8:DU11"/>
    <mergeCell ref="DV8:DV11"/>
    <mergeCell ref="DP7:DP10"/>
    <mergeCell ref="DQ7:DQ10"/>
    <mergeCell ref="DW8:DW11"/>
    <mergeCell ref="DX8:DX11"/>
    <mergeCell ref="DY8:DY10"/>
    <mergeCell ref="DZ8:DZ10"/>
    <mergeCell ref="DJ8:DJ10"/>
    <mergeCell ref="DK8:DL8"/>
    <mergeCell ref="DC9:DC10"/>
    <mergeCell ref="DD9:DD10"/>
    <mergeCell ref="DE9:DE10"/>
    <mergeCell ref="DF9:DF10"/>
    <mergeCell ref="DG9:DG10"/>
    <mergeCell ref="DH9:DH10"/>
    <mergeCell ref="DK9:DK10"/>
    <mergeCell ref="DL9:DL10"/>
    <mergeCell ref="DC8:DD8"/>
    <mergeCell ref="DE8:DF8"/>
    <mergeCell ref="DG8:DH8"/>
    <mergeCell ref="DI8:DI10"/>
    <mergeCell ref="BX9:BX10"/>
    <mergeCell ref="CL9:CL10"/>
    <mergeCell ref="CO9:CR9"/>
    <mergeCell ref="CS9:CS10"/>
    <mergeCell ref="CK9:CK10"/>
    <mergeCell ref="CO8:CV8"/>
    <mergeCell ref="CW8:CZ8"/>
    <mergeCell ref="BY9:BY10"/>
    <mergeCell ref="BZ9:BZ10"/>
    <mergeCell ref="CA9:CA10"/>
    <mergeCell ref="CB9:CB10"/>
    <mergeCell ref="BY8:CD8"/>
    <mergeCell ref="CF8:CG8"/>
    <mergeCell ref="CM8:CM10"/>
    <mergeCell ref="CN8:CN10"/>
    <mergeCell ref="BQ8:BS8"/>
    <mergeCell ref="BT8:BV8"/>
    <mergeCell ref="BW8:BX8"/>
    <mergeCell ref="BM9:BM10"/>
    <mergeCell ref="BR9:BR10"/>
    <mergeCell ref="BS9:BS10"/>
    <mergeCell ref="BT9:BT10"/>
    <mergeCell ref="BU9:BU10"/>
    <mergeCell ref="BV9:BV10"/>
    <mergeCell ref="BW9:BW10"/>
    <mergeCell ref="B7:H10"/>
    <mergeCell ref="I7:AY7"/>
    <mergeCell ref="AZ7:BP7"/>
    <mergeCell ref="BQ7:CN7"/>
    <mergeCell ref="AX8:AX10"/>
    <mergeCell ref="AY8:AY10"/>
    <mergeCell ref="AZ8:BA8"/>
    <mergeCell ref="BB8:BG8"/>
    <mergeCell ref="BH8:BM8"/>
    <mergeCell ref="BO8:BO10"/>
    <mergeCell ref="EC7:EF10"/>
    <mergeCell ref="I8:K8"/>
    <mergeCell ref="L8:M8"/>
    <mergeCell ref="N8:O8"/>
    <mergeCell ref="P8:AC8"/>
    <mergeCell ref="AD8:AG8"/>
    <mergeCell ref="AH8:AW8"/>
    <mergeCell ref="CO7:DJ7"/>
    <mergeCell ref="DK7:DO7"/>
    <mergeCell ref="BP8:BP10"/>
  </mergeCells>
  <conditionalFormatting sqref="EG14 EG20:EG21 EG16:EG18">
    <cfRule type="cellIs" priority="17" dxfId="5" operator="greaterThanOrEqual">
      <formula>1</formula>
    </cfRule>
  </conditionalFormatting>
  <conditionalFormatting sqref="EG13">
    <cfRule type="cellIs" priority="16" dxfId="5" operator="greaterThanOrEqual">
      <formula>1</formula>
    </cfRule>
  </conditionalFormatting>
  <conditionalFormatting sqref="EG19">
    <cfRule type="cellIs" priority="15" dxfId="5" operator="greaterThanOrEqual">
      <formula>1</formula>
    </cfRule>
  </conditionalFormatting>
  <conditionalFormatting sqref="EG22">
    <cfRule type="cellIs" priority="14" dxfId="5" operator="greaterThanOrEqual">
      <formula>1</formula>
    </cfRule>
  </conditionalFormatting>
  <conditionalFormatting sqref="EG23">
    <cfRule type="cellIs" priority="13" dxfId="5" operator="greaterThanOrEqual">
      <formula>1</formula>
    </cfRule>
  </conditionalFormatting>
  <conditionalFormatting sqref="EG24">
    <cfRule type="cellIs" priority="12" dxfId="5" operator="greaterThanOrEqual">
      <formula>1</formula>
    </cfRule>
  </conditionalFormatting>
  <conditionalFormatting sqref="EG25">
    <cfRule type="cellIs" priority="11" dxfId="5" operator="greaterThanOrEqual">
      <formula>1</formula>
    </cfRule>
  </conditionalFormatting>
  <conditionalFormatting sqref="EG26">
    <cfRule type="cellIs" priority="10" dxfId="5" operator="greaterThanOrEqual">
      <formula>1</formula>
    </cfRule>
  </conditionalFormatting>
  <conditionalFormatting sqref="EG27">
    <cfRule type="cellIs" priority="9" dxfId="5" operator="greaterThanOrEqual">
      <formula>1</formula>
    </cfRule>
  </conditionalFormatting>
  <conditionalFormatting sqref="EG28">
    <cfRule type="cellIs" priority="8" dxfId="5" operator="greaterThanOrEqual">
      <formula>1</formula>
    </cfRule>
  </conditionalFormatting>
  <conditionalFormatting sqref="EG29">
    <cfRule type="cellIs" priority="7" dxfId="5" operator="greaterThanOrEqual">
      <formula>1</formula>
    </cfRule>
  </conditionalFormatting>
  <conditionalFormatting sqref="EG30">
    <cfRule type="cellIs" priority="6" dxfId="5" operator="greaterThanOrEqual">
      <formula>1</formula>
    </cfRule>
  </conditionalFormatting>
  <conditionalFormatting sqref="EG31">
    <cfRule type="cellIs" priority="5" dxfId="5" operator="greaterThanOrEqual">
      <formula>1</formula>
    </cfRule>
  </conditionalFormatting>
  <conditionalFormatting sqref="EG32">
    <cfRule type="cellIs" priority="4" dxfId="5" operator="greaterThanOrEqual">
      <formula>1</formula>
    </cfRule>
  </conditionalFormatting>
  <conditionalFormatting sqref="EG34">
    <cfRule type="cellIs" priority="3" dxfId="5" operator="greaterThanOrEqual">
      <formula>1</formula>
    </cfRule>
  </conditionalFormatting>
  <conditionalFormatting sqref="EG35">
    <cfRule type="cellIs" priority="2" dxfId="5" operator="greaterThanOrEqual">
      <formula>1</formula>
    </cfRule>
  </conditionalFormatting>
  <conditionalFormatting sqref="EG36">
    <cfRule type="cellIs" priority="1" dxfId="5" operator="greaterThanOrEqual">
      <formula>1</formula>
    </cfRule>
  </conditionalFormatting>
  <printOptions/>
  <pageMargins left="0.15748031496062992" right="0" top="0.11811023622047245" bottom="0.2755905511811024" header="0" footer="0"/>
  <pageSetup horizontalDpi="600" verticalDpi="600" orientation="landscape" paperSize="9" scale="4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2019-08-07T01:00:39Z</cp:lastPrinted>
  <dcterms:created xsi:type="dcterms:W3CDTF">2018-02-06T08:40:41Z</dcterms:created>
  <dcterms:modified xsi:type="dcterms:W3CDTF">2019-08-10T00:58:31Z</dcterms:modified>
  <cp:category/>
  <cp:version/>
  <cp:contentType/>
  <cp:contentStatus/>
</cp:coreProperties>
</file>