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9840" windowHeight="7440" tabRatio="917" activeTab="0"/>
  </bookViews>
  <sheets>
    <sheet name="In qd " sheetId="1" r:id="rId1"/>
  </sheets>
  <definedNames>
    <definedName name="_xlnm._FilterDatabase" localSheetId="0" hidden="1">'In qd '!$A$5:$O$212</definedName>
    <definedName name="_xlnm.Print_Titles" localSheetId="0">'In qd '!$5:$5</definedName>
  </definedNames>
  <calcPr fullCalcOnLoad="1"/>
  <pivotCaches>
    <pivotCache cacheId="2" r:id="rId2"/>
  </pivotCaches>
</workbook>
</file>

<file path=xl/comments1.xml><?xml version="1.0" encoding="utf-8"?>
<comments xmlns="http://schemas.openxmlformats.org/spreadsheetml/2006/main">
  <authors>
    <author>Nghia_N.H</author>
    <author>Nghia</author>
  </authors>
  <commentList>
    <comment ref="I5" authorId="0">
      <text>
        <r>
          <rPr>
            <sz val="9"/>
            <rFont val="Arial"/>
            <family val="2"/>
          </rPr>
          <t xml:space="preserve">Công Thức
</t>
        </r>
      </text>
    </comment>
    <comment ref="G127" authorId="1">
      <text>
        <r>
          <rPr>
            <b/>
            <sz val="9"/>
            <rFont val="Tahoma"/>
            <family val="2"/>
          </rPr>
          <t xml:space="preserve">'- SV chuyển ngành đi từ K24PSU_KKT -&gt; K24KKT1 theo QĐ số 2702 ngày 01/08/2019.Bắt đầu từ </t>
        </r>
        <r>
          <rPr>
            <b/>
            <sz val="9"/>
            <color indexed="10"/>
            <rFont val="Tahoma"/>
            <family val="2"/>
          </rPr>
          <t xml:space="preserve">HK1 </t>
        </r>
        <r>
          <rPr>
            <b/>
            <sz val="9"/>
            <rFont val="Tahoma"/>
            <family val="2"/>
          </rPr>
          <t>năm học 2019-2020</t>
        </r>
      </text>
    </comment>
    <comment ref="G128" authorId="1">
      <text>
        <r>
          <rPr>
            <b/>
            <sz val="9"/>
            <rFont val="Tahoma"/>
            <family val="2"/>
          </rPr>
          <t xml:space="preserve">'- SV chuyển ngành đi từ K24PSU_KKT -&gt; K24KKT1 theo QĐ số 2645 ngày 01/08/2019.Bắt đầu từ </t>
        </r>
        <r>
          <rPr>
            <b/>
            <sz val="9"/>
            <color indexed="10"/>
            <rFont val="Tahoma"/>
            <family val="2"/>
          </rPr>
          <t xml:space="preserve">HK1 </t>
        </r>
        <r>
          <rPr>
            <b/>
            <sz val="9"/>
            <rFont val="Tahoma"/>
            <family val="2"/>
          </rPr>
          <t>năm học 2019-2020</t>
        </r>
      </text>
    </comment>
    <comment ref="G39" authorId="1">
      <text>
        <r>
          <rPr>
            <b/>
            <sz val="9"/>
            <rFont val="Tahoma"/>
            <family val="2"/>
          </rPr>
          <t>'--- SV học lại từ K23KDN2 -&gt; K24KDN2 theo QĐ số 5033 ngày 26/12/2019.Bắt đầu từ HK2 năm học 2019-2020
- SV bảo lưu KQHT theo QĐ số 1367 ngày 22/04/2019</t>
        </r>
      </text>
    </comment>
    <comment ref="G133" authorId="1">
      <text>
        <r>
          <rPr>
            <b/>
            <sz val="9"/>
            <rFont val="Tahoma"/>
            <family val="2"/>
          </rPr>
          <t xml:space="preserve">'- SV chuyển ngành đi từ K24PSU_KKT -&gt; K24KKT3 theo QĐ số 2646 ngày 01/08/2019.Bắt đầu từ </t>
        </r>
        <r>
          <rPr>
            <b/>
            <sz val="9"/>
            <color indexed="10"/>
            <rFont val="Tahoma"/>
            <family val="2"/>
          </rPr>
          <t xml:space="preserve">HK1 </t>
        </r>
        <r>
          <rPr>
            <b/>
            <sz val="9"/>
            <rFont val="Tahoma"/>
            <family val="2"/>
          </rPr>
          <t>năm học 2019-2020</t>
        </r>
      </text>
    </comment>
    <comment ref="G136" authorId="1">
      <text>
        <r>
          <rPr>
            <b/>
            <sz val="9"/>
            <rFont val="Tahoma"/>
            <family val="2"/>
          </rPr>
          <t xml:space="preserve">'- SV chuyển ngành đi từ K24PSU_KKT -&gt; K24KKT3 theo QĐ số 2705 ngày 01/08/2019.Bắt đầu từ </t>
        </r>
        <r>
          <rPr>
            <b/>
            <sz val="9"/>
            <color indexed="10"/>
            <rFont val="Tahoma"/>
            <family val="2"/>
          </rPr>
          <t xml:space="preserve">HK1 </t>
        </r>
        <r>
          <rPr>
            <b/>
            <sz val="9"/>
            <rFont val="Tahoma"/>
            <family val="2"/>
          </rPr>
          <t>năm học 2019-2020</t>
        </r>
      </text>
    </comment>
    <comment ref="G137" authorId="1">
      <text>
        <r>
          <rPr>
            <b/>
            <sz val="9"/>
            <rFont val="Tahoma"/>
            <family val="2"/>
          </rPr>
          <t xml:space="preserve">'- SV chuyển ngành đi từ K24DLL -&gt; K24KKT3 theo QĐ số 2705 ngày 01/08/2019.Bắt đầu từ </t>
        </r>
        <r>
          <rPr>
            <b/>
            <sz val="9"/>
            <color indexed="10"/>
            <rFont val="Tahoma"/>
            <family val="2"/>
          </rPr>
          <t xml:space="preserve">HK1 </t>
        </r>
        <r>
          <rPr>
            <b/>
            <sz val="9"/>
            <rFont val="Tahoma"/>
            <family val="2"/>
          </rPr>
          <t>năm học 2019-2020</t>
        </r>
      </text>
    </comment>
    <comment ref="G146" authorId="1">
      <text>
        <r>
          <rPr>
            <b/>
            <sz val="9"/>
            <rFont val="Tahoma"/>
            <family val="2"/>
          </rPr>
          <t>'-- Xin học lại từ K23KKT1-&gt; K24KKT3 theo qd 2585 ngày 31/07/19. Bắt đầu từ Hk1 19-20
- Bảo lưu kết quả học tập từ HK1 năm học 2018-2019 theo QĐ: 5096/QĐ-ĐHDT-ĐT ngày 24/09/2018</t>
        </r>
      </text>
    </comment>
    <comment ref="G56" authorId="1">
      <text>
        <r>
          <rPr>
            <b/>
            <sz val="9"/>
            <rFont val="Tahoma"/>
            <family val="2"/>
          </rPr>
          <t>-- xin học lại từ K23KDN4-&gt;K24KDN3 theo qd 2850 ngày 07/08/19. Bắt đầu từ HK1 1-19-20
-bi xlkqht 18-19</t>
        </r>
      </text>
    </comment>
    <comment ref="G69" authorId="1">
      <text>
        <r>
          <rPr>
            <b/>
            <sz val="9"/>
            <rFont val="Tahoma"/>
            <family val="2"/>
          </rPr>
          <t>-- xin học lại từ K23KKDN2-&gt;K24KDN3 theo qd 2856 ngày 07/08/19. Bắt đầu từ HK1 1-19-20
-bi xlkqht 18-19</t>
        </r>
      </text>
    </comment>
    <comment ref="G96" authorId="1">
      <text>
        <r>
          <rPr>
            <b/>
            <sz val="9"/>
            <rFont val="Tahoma"/>
            <family val="2"/>
          </rPr>
          <t>SV chuyển trường đến DTU từ ĐH Nguyễn Tất Thành vào lớp K24KDN1 theo QĐ 3348 ngày 04/09/19. Bắt đầu từ HK1 19-20.</t>
        </r>
      </text>
    </comment>
  </commentList>
</comments>
</file>

<file path=xl/sharedStrings.xml><?xml version="1.0" encoding="utf-8"?>
<sst xmlns="http://schemas.openxmlformats.org/spreadsheetml/2006/main" count="1719" uniqueCount="899">
  <si>
    <t xml:space="preserve">Kế Toán Tiêu Thụ Và Xác Định Kết Quả Kinh Doanh Tại Công Ty TNHH Giải Pháp Công Nghệ DANATEL.  </t>
  </si>
  <si>
    <t>0967237738</t>
  </si>
  <si>
    <t>Hoàn Thiện Quy Trình Kiểm Toán Khoản Mục Nợ Phải Thu Khách Hàng Tại Công Ty ABC Do Chi Nhánh Công Ty TNHH Kiểm Toán Và Dịch Vụ Tin Học TPHCM Tại Đà Nẵng Thực Hiện</t>
  </si>
  <si>
    <t>Lê Thị Bích</t>
  </si>
  <si>
    <t>0905637427</t>
  </si>
  <si>
    <t>Hoàn Thiện Chu Trình Kiểm Toán Khoản Mục Vay Và Nợ Thuê Tài Chính Tại Công Ty ABC Do Chi Nhánh Công Ty TNHH Kiểm Toán Và Dịch Vụ Tin Học TP Hồ Chí Minh Tại Đà Nẵng Thực Hiện</t>
  </si>
  <si>
    <t>Lữ Kim</t>
  </si>
  <si>
    <t>Tài</t>
  </si>
  <si>
    <t>0389150042</t>
  </si>
  <si>
    <t>Hoàn Thiện Quy Trình Chọn Mẫu Trong Kiểm Toán Báo Cáo Tài Chính Tại Chi Nhánh Công Ty Kiểm Toán Và Dịch Vụ Tin Học TP Hồ Chí Minh Tại Đà Nẵng</t>
  </si>
  <si>
    <t>Lương Thị Thu</t>
  </si>
  <si>
    <t>0964380601</t>
  </si>
  <si>
    <t>Kiểm Toán Khoản Mục Doanh Thu Trong Kiểm Toán Báo Cáo Tài Chính Tại Khách Hàng ABC Do Công Ty TNHH Kiểm Toán - Thẩm Định Giá Và Tư Vấn ECOVIS AFA VIỆT NAM Thực Hiện</t>
  </si>
  <si>
    <t>Phạm Thị Vy</t>
  </si>
  <si>
    <t>Thìn</t>
  </si>
  <si>
    <t>0795980393</t>
  </si>
  <si>
    <t>Kiểm Toán Khoản Mục Thuế GTGT Trong Kiểm Toán Báo Cáo Tài Chính Tại Khách Hàng ABC Do Công Ty TNHH Kiểm Toán - Thẩm Định Giá Và Tư Vấn ECOVIS AFA VIỆT NAM Thực Hiện</t>
  </si>
  <si>
    <t>Phan Thị Tố</t>
  </si>
  <si>
    <t>0368517944</t>
  </si>
  <si>
    <t>Hoàn Thiện Công Tác Kiểm Toán Khoản Mục Hàng Tồn Kho Trong Kiểm Toán Báo Cáo Tài Chính Do Công Ty Công Ty TNHH Kiểm Toán - Thẩm Định Giá Và Tư Vấn ECOVIS AFA Việt Nam Thực Hiện Đối Với Khách Hàng ABC</t>
  </si>
  <si>
    <t>Mai Thị</t>
  </si>
  <si>
    <t>0947639632</t>
  </si>
  <si>
    <t>Kế Toán Tiêu Thụ Và Xác Định Kết Quả Kinh Doanh Tại Công Ty Cổ Phần Tư Vấn Và Xây Dựng Hoàng Sa</t>
  </si>
  <si>
    <t>Lợi</t>
  </si>
  <si>
    <t>0905403039</t>
  </si>
  <si>
    <t>Công Ty TNHH SOLAR POWER Quảng Nam</t>
  </si>
  <si>
    <t>Kế Toán Tiêu Thụ Và Xác Định Kết Quả Kinh Doanh Tại Công Ty TNHH SOLAR POWER Quảng Nam</t>
  </si>
  <si>
    <t>0979538640</t>
  </si>
  <si>
    <t>Công Ty TNHH Thương Mại Và Dịch Vụ Du Lịch T.K.D</t>
  </si>
  <si>
    <t>Kế Toán Tiêu Thụ Và Xác Định Kết Quả Kinh Doanh Tại Công Ty TNHH Thương Mại Và Dịch Vụ Du Lịch T.K.D</t>
  </si>
  <si>
    <t>Phạm Anh</t>
  </si>
  <si>
    <t>Tuấn</t>
  </si>
  <si>
    <t>0359528899</t>
  </si>
  <si>
    <t>Công Ty TNHH Thương Mại Và Dịch Vụ Tổng Hợp Trường Giang</t>
  </si>
  <si>
    <t>Kế Toán Tiêu Thụ Và Xác Định Kết Quả Kinh Doanh Tại Công Ty TNHH Thương Mại Và Dịch Vụ Tổng Hợp Trường Giang</t>
  </si>
  <si>
    <t>0383732764</t>
  </si>
  <si>
    <t>Kiểm Toán Khoản Mục Phải Trả Người Bán Trong Kiểm Toán Báo Cáo Tài Chính Do Công Ty TNHH Kiểm Toán Và Tài Chính FAT Thực Hiện</t>
  </si>
  <si>
    <t>Lê Thị Mỹ</t>
  </si>
  <si>
    <t>0327193498</t>
  </si>
  <si>
    <t>Kiểm Toán Khoản Mục Hàng Tồn Kho Trong Kiểm Toán Báo Cáo Tài Chính Do Công Ty TNHH Kiểm Toán Và Tài Chính FAT Thực Hiện</t>
  </si>
  <si>
    <t>Ngô Mai</t>
  </si>
  <si>
    <t>0763703647</t>
  </si>
  <si>
    <t>Kiểm Toán Khoản Mục Doanh Thu Bán Hàng Và Cung Cấp Dịch Vụ Trong Kiểm Toán Báo Cáo Tài Chính Do Công Ty TNHH Kiểm Toán Và Tài Chính FAT Thực Hiện</t>
  </si>
  <si>
    <t>Vũ Thị</t>
  </si>
  <si>
    <t>0384019410</t>
  </si>
  <si>
    <t>Kiểm Toán Khoản Mục Phải Trả Người Lao Động Và Các Khoản Trích Theo Lương Trong Kiểm Toán Báo Cáo Tài Chính Do Công Ty TNHH Kiểm Toán Và Tài Chính FAT Thực Hiện</t>
  </si>
  <si>
    <t>Phạm Thị</t>
  </si>
  <si>
    <t>Nữ</t>
  </si>
  <si>
    <t>0768946548</t>
  </si>
  <si>
    <t>Kiểm Toán Khoản Mục Giá Vốn Hàng Bán Trong Kiểm Toán Báo Cáo Tài Chính Do Công Ty TNHH Kiểm Toán Và Tài Chính FAT Thực Hiện</t>
  </si>
  <si>
    <t>0987815513</t>
  </si>
  <si>
    <t>Kế Toán Tiêu Thụ Và Xác Định Kết Quả Kinh Doanh Tại Công Ty TNHH T.T.T.I Đà Nẵng</t>
  </si>
  <si>
    <t>Nguyễn Xuân</t>
  </si>
  <si>
    <t>0336987169</t>
  </si>
  <si>
    <t>Công Ty TNHH Thép Minh Nhật</t>
  </si>
  <si>
    <t>Kế Toán Thuế Giá Trị Gia Tăng Tại Công Ty TNHH Thép Minh Nhật</t>
  </si>
  <si>
    <t>Nhạn</t>
  </si>
  <si>
    <t>0338067950</t>
  </si>
  <si>
    <t>Kế Toán Tiêu Thụ Và Xác Định Kết Quả Kinh Doanh Tại Công Ty TNHH Thép Minh Nhật</t>
  </si>
  <si>
    <t>Lê Thị Cẩm</t>
  </si>
  <si>
    <t>0382281328</t>
  </si>
  <si>
    <t>Kế Toán Bán Hàng Và Xác Định Kết Quả Kinh Doanh Tại Công Ty TNHH Kiến Trúc Hoàng Nhật Anh</t>
  </si>
  <si>
    <t>0353283109</t>
  </si>
  <si>
    <t>Kế Toán Thuế Giá Trị Gia Tăng Và Thuế Thu Nhập Doanh Nghiệp Tại Công Ty TNHH Mai Thanh Dung</t>
  </si>
  <si>
    <t>0858952172</t>
  </si>
  <si>
    <t>Công Ty Cổ Phần Xây Dựng Và Thương Mại 591</t>
  </si>
  <si>
    <t>Kế Toán Chi Phí Sản Xuất Và Tính Giá Thành Sản Phẩm Tại Công Ty Cổ Phần Xây Dựng Và Thương Mại 591</t>
  </si>
  <si>
    <t>Lê Thị Kim</t>
  </si>
  <si>
    <t>0338501595</t>
  </si>
  <si>
    <t>Công Ty TNHH Kha Khanh</t>
  </si>
  <si>
    <t>Kế Toán Tiền Lương Và Các Khoản Trích Theo Lương Tại Công Ty TNHH Kha Khanh</t>
  </si>
  <si>
    <t>0836678403</t>
  </si>
  <si>
    <t>Công Ty TNHH Kiểm Toán AVN Việt Nam</t>
  </si>
  <si>
    <t>Kiểm Toán Khoản Mục Hàng Tồng Kho Trong Quy Trình Kiểm Toán Báo Cáo Tài Chính Do Công Ty TNHH Kiểm Toán AVN Việt Nam Thực Hiện</t>
  </si>
  <si>
    <t>Trần Thị Thúy</t>
  </si>
  <si>
    <t>Vân</t>
  </si>
  <si>
    <t>0386560837</t>
  </si>
  <si>
    <t>Kiểm Toán Khoản Mục Doanh Thu Bán Hàng Và Cung Cấp Dịch Vụ Trong Quy Trình Kiểm Toán Báo Cáo Tài Chính Do Công Ty TNHH Kiểm Toán AVN Việt Nam Thực Hiện</t>
  </si>
  <si>
    <t>Đặng Thị Thùy</t>
  </si>
  <si>
    <t>0978364911</t>
  </si>
  <si>
    <t xml:space="preserve">Công Ty TNHH Kiểm Toán IMMANUEL </t>
  </si>
  <si>
    <t>Kiểm Toán Khoản Mục Tài Sản Cố Định Hữu Hình Trong Quy Trình Kiểm Toán Báo Cáo Tài Chính Do Công Ty TNHH Kiểm Toán IMMANUEL Thực Hiện</t>
  </si>
  <si>
    <t>Nguyễn Trần Nhật</t>
  </si>
  <si>
    <t>0967871135</t>
  </si>
  <si>
    <t>Công Ty TNHH Kiểm Toán Và Kế Toán AAC</t>
  </si>
  <si>
    <t>Hoàn Thiện Công Tác Kiểm Toán Khoản Mục Tài Sản Cố Định Hữu Hình Trong Kiểm Toán Báo Cáo Tài Chính Tại Khách Hàng ABC Do Công Ty TNHH Kiểm Toán Và Kế Toán AAC Thực Hiện</t>
  </si>
  <si>
    <t>Ngô Thị Hà</t>
  </si>
  <si>
    <t>0905228551</t>
  </si>
  <si>
    <t>Kiểm Toán Khoản Mục Phải Thu Khách Hàng Trong Quy Trình Kiểm Toán Báo Cáo Tài Chính Do Công Ty TNHH Kiểm Toán Và Kế Toán AAC Thực Hiện</t>
  </si>
  <si>
    <r>
      <t>DANH SÁCH PHÂN CÔNG GIẢNG VIÊN HƯỚNG DẪN</t>
    </r>
    <r>
      <rPr>
        <b/>
        <sz val="13"/>
        <color indexed="18"/>
        <rFont val="Times New Roman"/>
        <family val="1"/>
      </rPr>
      <t xml:space="preserve"> </t>
    </r>
    <r>
      <rPr>
        <b/>
        <sz val="13"/>
        <color indexed="10"/>
        <rFont val="Times New Roman"/>
        <family val="1"/>
      </rPr>
      <t>THỰC TẬP</t>
    </r>
    <r>
      <rPr>
        <b/>
        <sz val="13"/>
        <rFont val="Times New Roman"/>
        <family val="1"/>
      </rPr>
      <t xml:space="preserve"> </t>
    </r>
    <r>
      <rPr>
        <b/>
        <sz val="13"/>
        <color indexed="10"/>
        <rFont val="Times New Roman"/>
        <family val="1"/>
      </rPr>
      <t>TỐT NGHIỆP</t>
    </r>
  </si>
  <si>
    <t>THỰC TẬP TỐT NGHIỆP</t>
  </si>
  <si>
    <t>KẾ TOÁN QUẢN TRỊ_HP</t>
  </si>
  <si>
    <t>THỰC TẬP TỐT NGHIỆP BAO GỒM CẢ CHUYÊN ĐỀ VÀ KHÓA LUẬN 1 DANH SÁCH</t>
  </si>
  <si>
    <t>BỘ GIÁO DỤC VÀ ĐÀO TẠO</t>
  </si>
  <si>
    <t>TRƯỜNG ĐẠI HỌC DUY TÂN</t>
  </si>
  <si>
    <t>TT</t>
  </si>
  <si>
    <t>MSSV</t>
  </si>
  <si>
    <t>Tên</t>
  </si>
  <si>
    <t>Ngày Sinh</t>
  </si>
  <si>
    <t>Lớp</t>
  </si>
  <si>
    <t>Trình độ</t>
  </si>
  <si>
    <t>PHÒNG ĐÀO TẠO</t>
  </si>
  <si>
    <t>TRƯỞNG KHOA</t>
  </si>
  <si>
    <t>ThS. Nguyễn Lê Nhân</t>
  </si>
  <si>
    <t>ThS. Nguyễn Thị Tấm</t>
  </si>
  <si>
    <t>ThS. Thái Nữ Hạ Uyên</t>
  </si>
  <si>
    <t>ThS. Nguyễn Khánh Thu Hằng</t>
  </si>
  <si>
    <t>ThS. Hồ Thị Phi Yến</t>
  </si>
  <si>
    <t>ThS. Lê Thị Huyền Trâm</t>
  </si>
  <si>
    <t>ThS. Ngô Thị Kiều Trang</t>
  </si>
  <si>
    <t>ThS. Dương Thị Thanh Hiền</t>
  </si>
  <si>
    <t>ThS. Đinh Thị Thu Hiền</t>
  </si>
  <si>
    <t>KHÓA LUẬN</t>
  </si>
  <si>
    <t xml:space="preserve">Họ Và </t>
  </si>
  <si>
    <t>Sđt</t>
  </si>
  <si>
    <t>Đơn Vị Thực Tập</t>
  </si>
  <si>
    <t>Tên Đề Tài</t>
  </si>
  <si>
    <t>Giảng Viên Hướng Dẫn</t>
  </si>
  <si>
    <t>Ghi Chú</t>
  </si>
  <si>
    <t>Ghi chú:</t>
  </si>
  <si>
    <t>B1: Sort lại theo ngành, theo tên. Đánh lại STT</t>
  </si>
  <si>
    <t>B2: Chỉnh sửa tiêu đề rồi in từng khối lớp - Khóa luận riêng, thực tập riêng &amp; Danh sách không đủ điều kiện</t>
  </si>
  <si>
    <t>B3: Trình a. Hải kí, đem xuống Mr. Thăng</t>
  </si>
  <si>
    <t>chọn để in
KL/CN</t>
  </si>
  <si>
    <t>KẾ TOÁN KIỂM TOÁN</t>
  </si>
  <si>
    <t>KẾ TOÁN DOANH NGHIỆP</t>
  </si>
  <si>
    <t>NGÀNH:</t>
  </si>
  <si>
    <t>CHUYÊN ĐỀ</t>
  </si>
  <si>
    <t>CAO ĐẲNG KẾ TOÁN</t>
  </si>
  <si>
    <t>chọn để in
chuyên ngành</t>
  </si>
  <si>
    <t xml:space="preserve">HIỆU TRƯỞNG </t>
  </si>
  <si>
    <t>ThS. Nguyễn Thị Hồng Sương</t>
  </si>
  <si>
    <t>ThS. Nguyễn Thị Đoan Trang</t>
  </si>
  <si>
    <t>Grand Total</t>
  </si>
  <si>
    <t>Count of Giảng Viên Hướng Dẫn</t>
  </si>
  <si>
    <t>Total</t>
  </si>
  <si>
    <t>ThS. Đào Thị Đài Trang</t>
  </si>
  <si>
    <t>Hương</t>
  </si>
  <si>
    <t>TS. Hồ Tuấn Vũ</t>
  </si>
  <si>
    <t>Quỳnh</t>
  </si>
  <si>
    <t>Anh</t>
  </si>
  <si>
    <t>Nguyễn Thị Thu</t>
  </si>
  <si>
    <t>Huyền</t>
  </si>
  <si>
    <t>Nguyễn Thị Thanh</t>
  </si>
  <si>
    <t>Hạnh</t>
  </si>
  <si>
    <t>Phương</t>
  </si>
  <si>
    <t>Vy</t>
  </si>
  <si>
    <t>Hằng</t>
  </si>
  <si>
    <t>Nguyệt</t>
  </si>
  <si>
    <t>Thủy</t>
  </si>
  <si>
    <t>Nguyễn Thị</t>
  </si>
  <si>
    <t>Công Ty TNHH Mai Thanh Dung</t>
  </si>
  <si>
    <t>Thảo</t>
  </si>
  <si>
    <t>Ngân</t>
  </si>
  <si>
    <t>Nga</t>
  </si>
  <si>
    <t>Trâm</t>
  </si>
  <si>
    <t>nếu là chuyên đề</t>
  </si>
  <si>
    <t>nếu là khóa luận</t>
  </si>
  <si>
    <t>Trần Thị Thanh</t>
  </si>
  <si>
    <t>K23KDN3</t>
  </si>
  <si>
    <t>Nguyễn Thị Mỹ</t>
  </si>
  <si>
    <t>Linh</t>
  </si>
  <si>
    <t>Oanh</t>
  </si>
  <si>
    <t>K23KDN4</t>
  </si>
  <si>
    <t>Giang</t>
  </si>
  <si>
    <t>ThS. Mai Thị Quỳnh Như</t>
  </si>
  <si>
    <t>Nguyễn Thị Bích</t>
  </si>
  <si>
    <t>ThS. Nguyễn Thị Quỳnh Giao</t>
  </si>
  <si>
    <t>Ly</t>
  </si>
  <si>
    <t>Chi Nhánh Công Ty TNHH Kiểm Toán Và Dịch Vụ Tin Học TP Hồ Chí Minh Tại Đà Nẵng</t>
  </si>
  <si>
    <t>Lê Thị Thanh</t>
  </si>
  <si>
    <t>Bảo</t>
  </si>
  <si>
    <t>Phạm Thị Thanh</t>
  </si>
  <si>
    <t>ThS. Lê Anh Tuấn</t>
  </si>
  <si>
    <t>Sơn</t>
  </si>
  <si>
    <t>My</t>
  </si>
  <si>
    <t>ThS. Nguyễn Thị Khánh Vân</t>
  </si>
  <si>
    <t>Nguyễn Thị Tường</t>
  </si>
  <si>
    <t>Trí</t>
  </si>
  <si>
    <t>ThS. Võ Thị Hồng Hạnh</t>
  </si>
  <si>
    <t>Phạm Thị Thùy</t>
  </si>
  <si>
    <t>Dung</t>
  </si>
  <si>
    <t>CHỦ TỊCH HỘI ĐỒNG TỐT NGHIỆP</t>
  </si>
  <si>
    <t>K24KKT1</t>
  </si>
  <si>
    <t>Phạm Thị Diệu</t>
  </si>
  <si>
    <t>K24KKT3</t>
  </si>
  <si>
    <t>K24KKT2</t>
  </si>
  <si>
    <t>K24KDN2</t>
  </si>
  <si>
    <t>Phạm Thu</t>
  </si>
  <si>
    <t>0349934481</t>
  </si>
  <si>
    <t>Công Ty TNHH Thương Mại Và Dịch Vụ Đại Tiến Thanh</t>
  </si>
  <si>
    <t>Kế Toán Tiền Lương Và Các Khoản Trích Theo Lương Tại Công Ty TNHH Thương Mại Và Dịch Vụ Đại Tiến Thanh</t>
  </si>
  <si>
    <t>Trần Gia</t>
  </si>
  <si>
    <t>0919103324</t>
  </si>
  <si>
    <t>Công Ty TNHH Thương Mại Và Dịch Vụ Vận Tải Hoàng Chiến</t>
  </si>
  <si>
    <t>Kế Toán Tiêu Thụ Và Xác Định Kết Quả Tiêu Thụ Tại Công Ty TNHH Thương Mại Và Dịch Vụ Vận Tải Hoàng Chiến</t>
  </si>
  <si>
    <t>Nguyễn Thị Hồng</t>
  </si>
  <si>
    <t>Ngọc</t>
  </si>
  <si>
    <t>0814383503</t>
  </si>
  <si>
    <t>Kế Toán Tiền Lương Và Các Khoản Trích Theo Lương Tại Công Ty TNHH Thương Mại Và Dịch Vụ Vận Tải Hoàng Chiến</t>
  </si>
  <si>
    <t>Hiền</t>
  </si>
  <si>
    <t>K24KDN3</t>
  </si>
  <si>
    <t>0935953415</t>
  </si>
  <si>
    <t>Công Ty TNHH Thương Mại Và Dịch Vụ Vận Tải Phúc Ngọc Huy</t>
  </si>
  <si>
    <t>Kế Toán Tiền Lương Và Các Khoản Trích Theo Lương Tại Công Ty TNHH Thương Mại Và Dịch Vụ Vận Tải Phúc Ngọc Huy</t>
  </si>
  <si>
    <t>0394201630</t>
  </si>
  <si>
    <t xml:space="preserve">Công Ty TNHH Tiếp Vận Và Thương Mại Sông Hồng </t>
  </si>
  <si>
    <t xml:space="preserve">Kế Toán Tiêu Thụ Và Xác Định Kết Quả Tiêu Thụ Tại Công Ty TNHH Tiếp Vận Và Thương Mại Sông Hồng </t>
  </si>
  <si>
    <t>Lê Thanh</t>
  </si>
  <si>
    <t>Yến</t>
  </si>
  <si>
    <t>0355427633</t>
  </si>
  <si>
    <t xml:space="preserve">Kế Toán Tiền Lương Và Các Khoản Trích Theo Lương Tại Công Ty TNHH Tiếp Vận Và Thương Mại Sông Hồng </t>
  </si>
  <si>
    <t>Trần Thị</t>
  </si>
  <si>
    <t>Lê Thị</t>
  </si>
  <si>
    <t>Nguyễn Thị Liên</t>
  </si>
  <si>
    <t>Nghĩa</t>
  </si>
  <si>
    <t>K24KDN1</t>
  </si>
  <si>
    <t>0986173261</t>
  </si>
  <si>
    <t>Công Ty TNHH MTV Thương Mại Dân Phương</t>
  </si>
  <si>
    <t>Kế Toán Tiền Lương Và Các Khoản Trích Theo Lương Tại Công Ty TNHH MTV Thương Mại Dân Phương</t>
  </si>
  <si>
    <t>Lê Thị Hồng</t>
  </si>
  <si>
    <t>0376069958</t>
  </si>
  <si>
    <t>Công Ty TNHH MTV Thương Mại Và Dịch Vụ May Minh Hồng</t>
  </si>
  <si>
    <t>Kế Toán Nguyên Vật Liệu Tại Công Ty TNHH MTV Thương Mại Và Dịch Vụ May Minh Hồng</t>
  </si>
  <si>
    <t>Trịnh Thị</t>
  </si>
  <si>
    <t>0905991096</t>
  </si>
  <si>
    <t>Công Ty TNHH Nhà ACHIO</t>
  </si>
  <si>
    <t>Kế Toán Tiêu Thụ Và Xác Định Kết Quả Kinh Doanh Tại Công Ty TNHH Nhà ACHIO</t>
  </si>
  <si>
    <t>Nguyễn Thùy Như</t>
  </si>
  <si>
    <t>0777581779</t>
  </si>
  <si>
    <t>Công Ty TNHH Quốc Tế Phước Toàn</t>
  </si>
  <si>
    <t>Kế Toán Nguyên Vật Liệu Tại Công Ty TNHH Quốc Tế Phước Toàn</t>
  </si>
  <si>
    <t>Trương Thị</t>
  </si>
  <si>
    <t>Phạm Thị Kiều</t>
  </si>
  <si>
    <t>0764652659</t>
  </si>
  <si>
    <t>Công Ty TNHH Tấn Quốc</t>
  </si>
  <si>
    <t>Kế Toán Tiêu Thụ Và Xác Định Kết Quả Tiêu Thụ Tại Công Ty TNHH Tấn Quốc</t>
  </si>
  <si>
    <t>Võ Trọng</t>
  </si>
  <si>
    <t>Hải</t>
  </si>
  <si>
    <t>0906482300</t>
  </si>
  <si>
    <t>Công Ty Cổ Phần Lâm Sản PISICO Quảng Nam</t>
  </si>
  <si>
    <t>Kế Toán Tiền Lương Và Các Khoản Trích Theo Lương Tại Công Ty Cổ Phần Lâm Sản PISICO Quảng Nam</t>
  </si>
  <si>
    <t>Đinh Thị Mai</t>
  </si>
  <si>
    <t>0856518384</t>
  </si>
  <si>
    <t>Công Ty Cổ Phần Nhất Phong Vận</t>
  </si>
  <si>
    <t>Kế Toán Tiền Lương Và Các Khoản Trích Theo Lương Tại Công Ty Cổ Phần Nhất Phong Vận</t>
  </si>
  <si>
    <t>Nguyễn Hồng</t>
  </si>
  <si>
    <t>Trinh</t>
  </si>
  <si>
    <t>0798429461</t>
  </si>
  <si>
    <t>Công Ty Cổ Phần Phát Triển Nông Nghiệp Minh Tâm</t>
  </si>
  <si>
    <t>Kế Toán Nguyên Vật Liệu Tại Công Ty Cổ Phần Phát Triển Nông Nghiệp Minh Tâm</t>
  </si>
  <si>
    <t>0763194447</t>
  </si>
  <si>
    <t>Công Ty Cổ Phần TASUPHARM</t>
  </si>
  <si>
    <t>Kế Toán Thuế Giá Trị Gia Tăng Tại Công Ty Cổ Phần TASUPHARM</t>
  </si>
  <si>
    <t>Uyên</t>
  </si>
  <si>
    <t>Nguyễn Thu</t>
  </si>
  <si>
    <t>0916163222</t>
  </si>
  <si>
    <t>Công Ty Cổ Phần Tư Vấn Đầu Tư Xây Dựng - PCCC Toàn Tiến Phát</t>
  </si>
  <si>
    <t>Kế Toán Tiền Lương Và Các Khoản Trích Theo Lương Tại Công Ty Cổ Phần Tư Vấn Đầu Tư Xây Dựng - PCCC Toàn Tiến Phát</t>
  </si>
  <si>
    <t>Nhi</t>
  </si>
  <si>
    <t>03850800038</t>
  </si>
  <si>
    <t>Công Ty Cổ Phần Thương Mại Và Du Lịch 72</t>
  </si>
  <si>
    <t>Kế Toán Tiêu Thụ Và Xác Định Kết Quả Tiêu Thụ Tại Công Ty Cổ Phần Thương Mại Và Du Lịch 72</t>
  </si>
  <si>
    <t>Lê Ngọc Thùy</t>
  </si>
  <si>
    <t>Trang</t>
  </si>
  <si>
    <t>0339314008</t>
  </si>
  <si>
    <t>Kế Toán Tiền Lương Và Các Khoản Trích Theo Lương Tại Công Ty Cổ Phần Thương Mại Và Du Lịch 72</t>
  </si>
  <si>
    <t>Lành</t>
  </si>
  <si>
    <t>0978769065</t>
  </si>
  <si>
    <t>Công Ty Cổ Phần Tư Vấn Và Xây Dựng Lộc Tam Giang</t>
  </si>
  <si>
    <t>Kế Toán Nguyên Vật Liệu Và Công Cụ Dụng Cụ Tại Công Ty Cổ Phần Tư Vấn Và Xây Dựng Lộc Tam Giang</t>
  </si>
  <si>
    <t>Bùi Thị Nhật</t>
  </si>
  <si>
    <t>Lệ</t>
  </si>
  <si>
    <t>0397997542</t>
  </si>
  <si>
    <t>Công Ty Cổ Phần VATUCO.378</t>
  </si>
  <si>
    <t>Kế Toán Tiền Lương Và Các Khoản Trích Theo Lương Tại Công Ty Cổ Phần VATUCO.378</t>
  </si>
  <si>
    <t>Trương Thị Lương</t>
  </si>
  <si>
    <t>Lương</t>
  </si>
  <si>
    <t>0397777756</t>
  </si>
  <si>
    <t>Chi Nhánh 2 Công Ty TNHH MTV Con Đường Xanh Quảng Nam</t>
  </si>
  <si>
    <t>Kế Toán Tiêu Thụ Và Xác Định Kết Quả Kinh Doanh Tại Chi Nhánh 2 Công Ty TNHH MTV Con Đường Xanh Quảng Nam</t>
  </si>
  <si>
    <t>Nguyễn Thị Anh</t>
  </si>
  <si>
    <t>Thư</t>
  </si>
  <si>
    <t>0367806825</t>
  </si>
  <si>
    <t>Công Ty TNHH MTV Cửa Sổ Mặt Trời</t>
  </si>
  <si>
    <t>Kế Toán Tiêu Thụ Và Xác Định Kết Quả Tiêu Thụ Tại Công Ty TNHH MTV Cửa Sổ Mặt Trời</t>
  </si>
  <si>
    <t>Phạm Tấn</t>
  </si>
  <si>
    <t>Tú</t>
  </si>
  <si>
    <t>0708442854</t>
  </si>
  <si>
    <t>Công Ty TNHH MTV Đại Dương Xanh Hội An</t>
  </si>
  <si>
    <t>Kế Toán Tiền Lương Và Các Khoản Trích Theo Lương Tại Công Ty TNHH MTV Đại Dương Xanh Hội An</t>
  </si>
  <si>
    <t>Nguyễn Hữu Văn</t>
  </si>
  <si>
    <t>Đoàn</t>
  </si>
  <si>
    <t>0784421973</t>
  </si>
  <si>
    <t>Công Ty TNHH MTV Dịch Vụ Môi Trường Quốc Trí</t>
  </si>
  <si>
    <t>Kế Toán Khoản Mục Tiền Tại Công Ty TNHH MTV Dịch Vụ Môi Trường Quốc Trí</t>
  </si>
  <si>
    <t>Nguyễn Phước</t>
  </si>
  <si>
    <t>Dũng</t>
  </si>
  <si>
    <t>0769613472</t>
  </si>
  <si>
    <t>Kế Toán Tài Sản Cố Định Hữu Hình Tại Công Ty TNHH MTV Dịch Vụ Môi Trường Quốc Trí</t>
  </si>
  <si>
    <t>Lê Phú</t>
  </si>
  <si>
    <t>Quý</t>
  </si>
  <si>
    <t>0336475170</t>
  </si>
  <si>
    <t>Kế Toán Tiêu Thụ Và Xác Định Kết Quả Tiêu Thụ Tại Công Ty TNHH MTV Dịch Vụ Môi Trường Quốc Trí</t>
  </si>
  <si>
    <t>Nguyễn Châu</t>
  </si>
  <si>
    <t>Thoa</t>
  </si>
  <si>
    <t>0397669958</t>
  </si>
  <si>
    <t>Kế Toán Công Nợ Phải Thu Khách Hàng Và Phải Trả Người Bán Tại Công Ty TNHH MTV Dịch Vụ Môi Trường Quốc Trí</t>
  </si>
  <si>
    <t>Nguyễn Thị Hoài</t>
  </si>
  <si>
    <t>0584167780</t>
  </si>
  <si>
    <t>Công Ty TNHH MTV Đầu Tư Và Xây Dựng Nguyên Thịnh Phát</t>
  </si>
  <si>
    <t>Kế Toán Tiền Lương Và Các Khoản Trích Theo Lương Tại Công Ty TNHH MTV Đầu Tư Và Xây Dựng Nguyên Thịnh Phát</t>
  </si>
  <si>
    <t>Nguyễn Thị Thùy</t>
  </si>
  <si>
    <t>0905947873</t>
  </si>
  <si>
    <t>Công Ty TNHH MTV Du Lịch Đà Nẵng Thanh</t>
  </si>
  <si>
    <t>Kế Toán Tiền Lương Và Các Khoản Trích Theo Lương Tại Công Ty TNHH MTV Du Lịch Đà Nẵng Thanh</t>
  </si>
  <si>
    <t>Trương Hồ Thảo</t>
  </si>
  <si>
    <t>0905952338</t>
  </si>
  <si>
    <t>Công Ty TNHH MTV Duy Phát Thịnh</t>
  </si>
  <si>
    <t>Kế Toán Tiền Lương Và Các Khoản Trích Theo Lương Tại Công Ty TNHH MTV Duy Phát Thịnh</t>
  </si>
  <si>
    <t>Lâm Bảo</t>
  </si>
  <si>
    <t>0339912538</t>
  </si>
  <si>
    <t>Công Ty TNHH MTV Phú Long</t>
  </si>
  <si>
    <t>Kế Toán Tiền Lương Và Các Khoản Trích Theo Lương Tại Công Ty TNHH MTV Phú Long</t>
  </si>
  <si>
    <t>Cao Thị Uyển</t>
  </si>
  <si>
    <t>0384767089</t>
  </si>
  <si>
    <t>Kế Toán Nguyên Vật Liệu Tại Công Ty TNHH MTV Phú Long</t>
  </si>
  <si>
    <t>Phạm Thị Lan</t>
  </si>
  <si>
    <t>0974178516</t>
  </si>
  <si>
    <t>Công Ty TNHH MTV Sản Xuất Kinh Doanh Xi Măng Thanh Trường</t>
  </si>
  <si>
    <t>Kế Toán Tiền Lương Và Các Khoản Trích Theo Lương Tại Công Ty TNHH MTV Sản Xuất Kinh Doanh Xi Măng Thanh Trường</t>
  </si>
  <si>
    <t>Võ Thị Lệ</t>
  </si>
  <si>
    <t>Thu</t>
  </si>
  <si>
    <t>0329849269</t>
  </si>
  <si>
    <t>Công Ty TNHH MTV Tấn Khánh Hưng</t>
  </si>
  <si>
    <t>Kế Toán Tiền Lương Và Các Khoản Trích Theo Lương Tại Công Ty TNHH MTV Tấn Khánh Hưng</t>
  </si>
  <si>
    <t>Như</t>
  </si>
  <si>
    <t>Trương Thị Thanh</t>
  </si>
  <si>
    <t>Mai</t>
  </si>
  <si>
    <t>0707144895</t>
  </si>
  <si>
    <t>Công Ty TNHH Dịch Vụ Và Thương Mại Trung Nhân</t>
  </si>
  <si>
    <t>Kế Toán Tiêu Thụ Và Xác Định Kết Quả Tiêu Thụ Tại Công Ty TNHH Dịch Vụ Và Thương Mại Trung Nhân</t>
  </si>
  <si>
    <t>Mẹo</t>
  </si>
  <si>
    <t>0347611100</t>
  </si>
  <si>
    <t>Công Ty TNHH Dịch Vụ Và Vận Tải Hùng Hoàng Hoa</t>
  </si>
  <si>
    <t>Kế Toán Chi Phí Sản Xuất Và Tính Giá Thành Sản Phẩm Dịch Vụ Tại Công Ty TNHH Dịch Vụ Và Vận Tải Hùng Hoàng Hoa</t>
  </si>
  <si>
    <t>Hiếu</t>
  </si>
  <si>
    <t>Nguyễn Lê Mỹ</t>
  </si>
  <si>
    <t>0939086163</t>
  </si>
  <si>
    <t>Công Ty TNHH Dịch Vụ Vận Tải và Thương Mại Tuấn Nhàn</t>
  </si>
  <si>
    <t>Kế Toán Tiêu Thụ Và Xác Định Kết Quả Tiêu Thụ  Tại Công Ty TNHH Dịch Vụ Vận Tải và Thương Mại Tuấn Nhàn</t>
  </si>
  <si>
    <t>Đặng Thị</t>
  </si>
  <si>
    <t>Yên</t>
  </si>
  <si>
    <t>0969863569</t>
  </si>
  <si>
    <t>Công Ty TNHH Gạch Men Hùng Phát</t>
  </si>
  <si>
    <t>Kế Toán Tiền Lương Và Các Khoản Trích Theo Lương Tại Công Ty TNHH Gạch Men Hùng Phát</t>
  </si>
  <si>
    <t>Nguyễn Huy</t>
  </si>
  <si>
    <t>Kha</t>
  </si>
  <si>
    <t>0352934778</t>
  </si>
  <si>
    <t>Công Ty TNHH Hoài Giang Xanh</t>
  </si>
  <si>
    <t>Kế Toán Tiền Gửi Ngân Hàng Tại Công Ty TNHH Hoài Giang Xanh</t>
  </si>
  <si>
    <t>0705974001</t>
  </si>
  <si>
    <t>Kế Toán Tiền Lương Và Các Khoản Trích Theo Lương Tại Công Ty TNHH Hoài Giang Xanh</t>
  </si>
  <si>
    <t>Nguyễn Phương</t>
  </si>
  <si>
    <t>0978253914</t>
  </si>
  <si>
    <t>Chi Nhánh Xí Nghiệp Sản Xuất Vật Liệu Xây Dựng Công Ty Cổ Phần Thiên Tân</t>
  </si>
  <si>
    <t>Kế Toán Tiêu Thụ và Xác Định Kết Quả Tiêu Thụ Tại Chi Nhánh Xí Nghiệp Sản Xuất Vật Liệu Xây Dựng Công Ty Cổ Phần Thiên Tân</t>
  </si>
  <si>
    <t>Nguyễn Thị Hiền</t>
  </si>
  <si>
    <t>0945017148</t>
  </si>
  <si>
    <t>CN Quảng Bình Công Ty Cổ Phần Tổng Công Ty Sông Gianh</t>
  </si>
  <si>
    <t>Kế Toán Tiền Lương Và Các Khoản Trích Theo Lương Tại CN Quảng Bình Công Ty Cổ Phần Tổng Công Ty Sông Gianh</t>
  </si>
  <si>
    <t>Trần Thị Minh</t>
  </si>
  <si>
    <t>0934980662</t>
  </si>
  <si>
    <t>Công Ty Cổ Phần Bình Hà</t>
  </si>
  <si>
    <t>Kế Toán Tập Hợp Chi Phí Và Tính Giá Thành Sản Phẩm Tại Công Ty Cổ Phần Bình Hà</t>
  </si>
  <si>
    <t>Nguyễn Thị Ái</t>
  </si>
  <si>
    <t>Triều</t>
  </si>
  <si>
    <t>0401593244</t>
  </si>
  <si>
    <t>Công Ty Cổ Phần Công Nghệ PROSHOW</t>
  </si>
  <si>
    <t>Kế Toán Mua Hàng Và Công Nợ Phải Trả Tại Công Ty Cổ Phần Công Nghệ PROSHOW</t>
  </si>
  <si>
    <t>Nguyễn Chí</t>
  </si>
  <si>
    <t>Thanh</t>
  </si>
  <si>
    <t>0963912377</t>
  </si>
  <si>
    <t>Công Ty Cổ Phần Gạch Ngói Quảng Trị</t>
  </si>
  <si>
    <t>Kế Toán Tiêu Thụ và Xác Định Kết Quả Tiêu Thụ Tại Công Ty Cổ Phần Gạch Ngói Quảng Trị</t>
  </si>
  <si>
    <t>Mai Phan Thùy</t>
  </si>
  <si>
    <t>0708147105</t>
  </si>
  <si>
    <t>Công Ty Cổ Phần Gas Vũ Tiến</t>
  </si>
  <si>
    <t>Kế Toán Tiền Lương Và Các Khoản Trích Theo Lương Tại Công Ty Cổ Phần Gas Vũ Tiến</t>
  </si>
  <si>
    <t>0905520395</t>
  </si>
  <si>
    <t>Chi Nhánh Công Ty Cổ Phần FOCOCEV Việt Nam Trung Tâm Kinh Doanh Tổng Hợp</t>
  </si>
  <si>
    <t>Kế Toán Bán Hàng Và Xác Định Kết Quả Kinh Doanh Tại Chi Nhánh Công Ty Cổ Phần FOCOCEV Việt Nam Trung Tâm Kinh Doanh Tổng Hợp</t>
  </si>
  <si>
    <t>Cao Thị Thanh</t>
  </si>
  <si>
    <t>Nhàn</t>
  </si>
  <si>
    <t>0353202248</t>
  </si>
  <si>
    <t>Chi Nhánh Công Ty Cổ Phần Xây Lắp Thủy Sản Việt Nam Xí Nghiệp Xây Lắp Số 03</t>
  </si>
  <si>
    <t>Kế Toán Tiêu Thụ Và Xác Định Kết Quả Tiêu Thụ Tại Chi Nhánh Công Ty Cổ Phần Xây Lắp Thủy Sản Việt Nam Xí Nghiệp Xây Lắp Số 03</t>
  </si>
  <si>
    <t xml:space="preserve"> 0332242097</t>
  </si>
  <si>
    <t>Hoàn Thiện Kế Toán Tiền Lương Và Các Khoản Trích Theo Lương Tại Chi Nhánh Công Ty Cổ Phần Xây Lắp Thuỷ Sản Việt Nam Xí Nghiệp Xây Lắp Số 03</t>
  </si>
  <si>
    <t>Phan Thị Hoàng</t>
  </si>
  <si>
    <t>0972218327</t>
  </si>
  <si>
    <t>Phân Tích Cấu Trúc Tài Chính Tại Chi Nhánh Công Ty Cổ Phần Xây Lắp Thủy Sản Việt Nam Xí Nghiệp Xây Lắp Số 03</t>
  </si>
  <si>
    <t>Phan Thị Bích</t>
  </si>
  <si>
    <t>0358889973</t>
  </si>
  <si>
    <t>Hoàn Thiện Kế Toán Chi Phí Sản Xuất Và Tính Giá Thành Sản Phẩm Xây Lắp Tại Chi Nhánh Công Ty Cổ Phần Xây Lắp Thuỷ Sản Việt Nam Xí Nghiệp Xây Lắp Số 03</t>
  </si>
  <si>
    <t>Võ Thị Thu</t>
  </si>
  <si>
    <t>Hà</t>
  </si>
  <si>
    <t>Trần Thị Cẩm</t>
  </si>
  <si>
    <t>Ny</t>
  </si>
  <si>
    <t>0376459054</t>
  </si>
  <si>
    <t>Công Ty TNHH Kiểm Toán - Thẩm Định Giá Và Tư Vấn ECOVIS AFA Việt Nam</t>
  </si>
  <si>
    <t>Hoàn Thiện Quy Trình Kiểm Toán Khoản Mục Tài Sản Cố Định Tại Công Ty TNHH Kiểm Toán - Thẩm Định Giá Và Tư Vấn ECOVIS AFA Việt Nam</t>
  </si>
  <si>
    <t>Lê Thị Thu</t>
  </si>
  <si>
    <t>0339203647</t>
  </si>
  <si>
    <t>Công Ty TNHH Tư Vấn Và Xây Lắp Nhật Ánh Vinh</t>
  </si>
  <si>
    <t>Kế Toán Nguyên Vật Liệu Tại Công Ty TNHH Tư Vấn Và Xây Lắp Nhật Ánh Vinh</t>
  </si>
  <si>
    <t>Bùi Thị Như</t>
  </si>
  <si>
    <t>Hoàng Nguyễn Phương</t>
  </si>
  <si>
    <t>0393686019</t>
  </si>
  <si>
    <t>Công Ty TNHH Xây Dựng Mỹ Kiến Phát</t>
  </si>
  <si>
    <t>Kế Toán Nguyên Vật Liệu Tại Công Ty TNHH Xây Dựng Mỹ Kiến Phát</t>
  </si>
  <si>
    <t>Nguyễn Trần Phương</t>
  </si>
  <si>
    <t>0905725096</t>
  </si>
  <si>
    <t xml:space="preserve">Công Ty TNHH Xây Dựng Mỹ Kiến Phát </t>
  </si>
  <si>
    <t>Kế Toán Tiền Lương Và Các Khoản Trích Theo Lương Tại Công Ty TNHH Xây Dựng Mỹ Kiến Phát</t>
  </si>
  <si>
    <t>Trần Thu</t>
  </si>
  <si>
    <t xml:space="preserve">0774545921 </t>
  </si>
  <si>
    <t>Công Ty Cổ Phần Tư Vấn Và Xây Dựng Hoàng Sa</t>
  </si>
  <si>
    <t>Kế Toán Tiền Lương Và Các Khoản Trích Theo Lương Tại Công Ty Cổ Phần Tư Vấn Và Xây Dựng Hoàng Sa</t>
  </si>
  <si>
    <t>Phan Thị</t>
  </si>
  <si>
    <t>0378482107</t>
  </si>
  <si>
    <t>Công Ty Cổ Phần SKCOMPANY Việt Nam</t>
  </si>
  <si>
    <t>Kế Toán Tiền Lương Và Các Khoản Trích Theo Lương Tại Công Ty Cổ Phần SKCOMPANY Việt Nam</t>
  </si>
  <si>
    <t>K21KKT1</t>
  </si>
  <si>
    <t>0976722149</t>
  </si>
  <si>
    <t>Công Ty TNHH Vạn Long Khánh</t>
  </si>
  <si>
    <t>Kế Toán Tiền Lương Và Các Khoản Trích Theo Lương Tại Công Ty TNHH Vạn Long Khánh</t>
  </si>
  <si>
    <t>Dương Thị Như</t>
  </si>
  <si>
    <t>0799089751</t>
  </si>
  <si>
    <t>Công Ty TNHH TOYOTA OKAYAMA Đà Nẵng</t>
  </si>
  <si>
    <t>Kế Toán Công Nợ Phải Thu Khách Hàng, Phải Trả Người Bán Tại Công Ty TNHH TOYOTA OKAYAMA Đà Nẵng</t>
  </si>
  <si>
    <t>Mai Văn</t>
  </si>
  <si>
    <t>Tây</t>
  </si>
  <si>
    <t>0399037879</t>
  </si>
  <si>
    <t>Công Ty TNHH Tư Vấn Thiết Kế Và Xây Dựng LE DESIGN</t>
  </si>
  <si>
    <t>Kế Toán Tiền Lương Và Các Khoản Trích Theo Lương Tại Công Ty TNHH Tư Vấn Thiết Kế Và Xây Dựng LE DESIGN</t>
  </si>
  <si>
    <t>Trần Văn</t>
  </si>
  <si>
    <t>Long</t>
  </si>
  <si>
    <t>0702411859</t>
  </si>
  <si>
    <t>Công Ty TNHH Tư Vấn Và Quản Lý Khách Sạn Tam Tam</t>
  </si>
  <si>
    <t>Kế Toán Tiêu Thụ Và Xác Định Kết Quả Tiêu Thụ Tại Công Ty TNHH Tư Vấn Và Quản Lý Khách Sạn Tam Tam</t>
  </si>
  <si>
    <t>Phan Thị Thanh</t>
  </si>
  <si>
    <t>0869232429</t>
  </si>
  <si>
    <t>Công Ty TNHH Tư Vấn Xây Dựng MIBKO</t>
  </si>
  <si>
    <t>Kế Toán Tiêu Thụ Và Xác Định Kết Quả Tiêu Thụ Tại Công Ty TNHH Tư Vấn Xây Dựng MIBKO</t>
  </si>
  <si>
    <t>0363030373</t>
  </si>
  <si>
    <t>Công Ty TNHH Vũ Hoàng</t>
  </si>
  <si>
    <t>Kế Toán Tiêu Thụ Và Xác Định Kết Quả Tiêu Thụ Tại Công Ty TNHH Vũ Hoàng</t>
  </si>
  <si>
    <t>Vọng</t>
  </si>
  <si>
    <t>0777928757</t>
  </si>
  <si>
    <t>Công Ty TNHH Xây Lắp HRIH</t>
  </si>
  <si>
    <t>Kế Toán Tiền Lương Và Các Khoản Trích Theo Lương Tại Công Ty TNHH Xây Lắp HRIH</t>
  </si>
  <si>
    <t>Phan Thị Uyển</t>
  </si>
  <si>
    <t>0981912357</t>
  </si>
  <si>
    <t>Chi Nhánh Công Ty TNHH Kiểm Toán Mỹ Tại Đà Nẵng</t>
  </si>
  <si>
    <t>Kế Toán Tiền Lương Và Các Khoản Trích Theo Lương Tại Khách Hàng XYZ Do Chi Nhánh Công Ty TNHH Kiểm Toán Mỹ Tại Đà Nẵng Thực Hiện</t>
  </si>
  <si>
    <t>0387013937</t>
  </si>
  <si>
    <t>Kiểm Toán Khoản Mục Doanh Thu Bán Hàng Và Cung Cấp Dịch Vụ Trong Kiểm Toán Báo Cáo Tài Chính Do Chi Nhánh Công Ty TNHH Kiểm Toán Và Dịch Vụ Tin Học TP Hồ Chí Minh Tại Đà Nẵng Thực Hiện</t>
  </si>
  <si>
    <t>Võ Thị Thanh</t>
  </si>
  <si>
    <t>0764543556</t>
  </si>
  <si>
    <t>Công Ty TNHH Kiểm Toán Và Tài Chính FAT</t>
  </si>
  <si>
    <t>Kế Toán Tiền Lương Và Các Khoản Trích Theo Lương Tại Đơn Vị Khách Hàng XYZ Do Công Ty TNHH Kiểm Toán Và Tài Chính FAT Thực Hiện</t>
  </si>
  <si>
    <t>Bình</t>
  </si>
  <si>
    <t>Hồ Việt</t>
  </si>
  <si>
    <t>0772049039</t>
  </si>
  <si>
    <t>Công Ty TNHH Liên Việt Á</t>
  </si>
  <si>
    <t>Kế Toán Tiền Lương Và Các Khoản Trích Theo Lương Tại Công Ty TNHH Liên Việt Á</t>
  </si>
  <si>
    <t>Võ Thị Hương</t>
  </si>
  <si>
    <t>0342535655</t>
  </si>
  <si>
    <t xml:space="preserve">Công Ty TNHH LUX DECOR Miền Trung </t>
  </si>
  <si>
    <t xml:space="preserve">Kế Toán Chi Phí Sản Xuất Và Tính Giá Thành Sản Phẩm Tại Công Ty TNHH LUX DECOR Miền Trung </t>
  </si>
  <si>
    <t>0333033585</t>
  </si>
  <si>
    <t>Công Ty TNHH Mai Trang</t>
  </si>
  <si>
    <t>Kế Toán Tiền Lương Và Các Khoản Trích Theo Lương Tại Công Ty TNHH Mai Trang</t>
  </si>
  <si>
    <t>Trần Thị Thu</t>
  </si>
  <si>
    <t>Lựu</t>
  </si>
  <si>
    <t>0888057125</t>
  </si>
  <si>
    <t>Công Ty TNHH Tánh Trung</t>
  </si>
  <si>
    <t>Kế Toán Tiền Lương Và Các Khoản Trích Theo Lương Tại Công Ty TNHH Tánh Trung</t>
  </si>
  <si>
    <t>Phan Thị Hà</t>
  </si>
  <si>
    <t>0348089882</t>
  </si>
  <si>
    <t>Công Ty TNHH Thép Mình Nhật</t>
  </si>
  <si>
    <t>Kế Toán Tiền Lương Và Các Khoản Trích Theo Lương Tại Công Ty TNHH Thép Mình Nhật</t>
  </si>
  <si>
    <t>0899235606</t>
  </si>
  <si>
    <t>Công Ty TNHH Thương Mại Dịch Vụ Đức Tâm</t>
  </si>
  <si>
    <t>Kế Toán Tiêu Thụ Và Xác Định Kết Quả Tiêu Thụ Tại Công Ty TNHH Thương Mại Dịch Vụ Đức Tâm</t>
  </si>
  <si>
    <t>Nguyễn Thị Diệu</t>
  </si>
  <si>
    <t>0928970566</t>
  </si>
  <si>
    <t>Công Ty TNHH Thương Mại Dịch Vụ Và Sản Xuất Hiệp Nghĩa</t>
  </si>
  <si>
    <t>Kế Toán Tiêu Thụ Và Xác Định Kết Quả Tiêu Thụ Tại Công Ty TNHH Thương Mại Dịch Vụ Và Sản Xuất Hiệp Nghĩa</t>
  </si>
  <si>
    <t>0966291495</t>
  </si>
  <si>
    <t>Công Ty TNHH Thương Mại Nam Bến Thành</t>
  </si>
  <si>
    <t>Kế Toán Tiền Lương Và Các Khoản Trích Theo Lương Tại Công Ty TNHH Thương Mại Nam Bến Thành</t>
  </si>
  <si>
    <t>Trần Vinh</t>
  </si>
  <si>
    <t>0326610991</t>
  </si>
  <si>
    <t>Công Ty TNHH Thương Mại Quảng Cáo - Xây Dựng Nguyễn Đăng</t>
  </si>
  <si>
    <t>Kế Toán Tiền Lương Và Các Khoản Trích Theo Lương Tại Công Ty TNHH Thương Mại Quảng Cáo - Xây Dựng Nguyễn Đăng</t>
  </si>
  <si>
    <t>0334924987</t>
  </si>
  <si>
    <t>Công Ty TNHH Hồng Vân</t>
  </si>
  <si>
    <t>Kế Toán Tiền Lương Và Các Khoản Trích Theo Lương Tại Công Ty TNHH Hồng Vân</t>
  </si>
  <si>
    <t>Nhã</t>
  </si>
  <si>
    <t>0328954214</t>
  </si>
  <si>
    <t>Công Ty TNHH Kiến Trúc Hoàng Nhật Anh</t>
  </si>
  <si>
    <t>Kế Toán Tiền Lương Và Các Khoản Trích Theo Lương Tại Công Ty TNHH Kiến Trúc Hoàng Nhật Anh</t>
  </si>
  <si>
    <t>Đỗ Thị Mỹ</t>
  </si>
  <si>
    <t>0378478860</t>
  </si>
  <si>
    <t>Kế Toán Mua Hàng Và Thanh Toán Với Người Bán Tại Công Ty TNHH Mai Thanh Dung</t>
  </si>
  <si>
    <t>0383979271</t>
  </si>
  <si>
    <t>Kế Toán Các Khoản Chi Phí Tại Công Ty TNHH Mai Thanh Dung</t>
  </si>
  <si>
    <t>Lê Vinh</t>
  </si>
  <si>
    <t>Hiển</t>
  </si>
  <si>
    <t>0987985681</t>
  </si>
  <si>
    <t>Kế Toán Tiêu Thụ Và Xác Định Kết Quả Tiêu Thụ Tại Công Ty TNHH Mai Thanh Dung</t>
  </si>
  <si>
    <t>0378387038</t>
  </si>
  <si>
    <t>Kế Toán Công Nợ Phải Thu Khách Hàng Và Phải Trả Người Bán Tại Công Ty TNHH Mai Thanh Dung</t>
  </si>
  <si>
    <t>0945950296</t>
  </si>
  <si>
    <t>Công Ty Cổ Phần VINACONEX 25</t>
  </si>
  <si>
    <t>Kế Toán Tiền Lương Và Các Khoản Trích Theo Lương
Tại Công Ty Cổ Phần VINACONEX 25</t>
  </si>
  <si>
    <t>0394879913</t>
  </si>
  <si>
    <t>Công Ty Cổ Phần Xây Dựng Và Tự Động Hoá Đức Anh</t>
  </si>
  <si>
    <t>Kế Toán Tiền Lương Và Các Khoản Trích Theo Lương 
Tại Công Ty Cổ Phần Xây Dựng Và Tự Động Hoá Đức Anh</t>
  </si>
  <si>
    <t>Hoàng Thị Lan</t>
  </si>
  <si>
    <t>0984883580</t>
  </si>
  <si>
    <t xml:space="preserve">Công Ty Cổ Phần Xi Măng Sông Gianh </t>
  </si>
  <si>
    <t xml:space="preserve">Kế Toán Tiêu Thụ Và Xác Định Kết Quả Tiêu Thụ Tại Công Ty Cổ Phần Xi Măng Sông Gianh </t>
  </si>
  <si>
    <t>Lê Thị Hải</t>
  </si>
  <si>
    <t>0947249746</t>
  </si>
  <si>
    <t>Công Ty TNHH AMIDO Việt Nam</t>
  </si>
  <si>
    <t>Kế Toán Tiền Lương Và Các Khoản Trích Theo Lương
Tại Công Ty TNHH AMIDO Việt Nam</t>
  </si>
  <si>
    <t>Huỳnh Tấn</t>
  </si>
  <si>
    <t>Phát</t>
  </si>
  <si>
    <t>0896239561</t>
  </si>
  <si>
    <t>Công Ty TNHH Đại Kỳ Vĩ</t>
  </si>
  <si>
    <t>Kế Toán Tiền Lương Và Các Khoản Trích Theo Lương
Tại Công Ty TNHH Đại Kỳ Vĩ</t>
  </si>
  <si>
    <t>Nguyễn</t>
  </si>
  <si>
    <t>0868600062</t>
  </si>
  <si>
    <t>Công Ty TNHH Design House</t>
  </si>
  <si>
    <t>Kế Toán Tiền Lương Và Các Khoản Trích Theo Lương Tại Công Ty TNHH Design House</t>
  </si>
  <si>
    <t>0384177636</t>
  </si>
  <si>
    <t>Công Ty TNHH Mat Chan Tul</t>
  </si>
  <si>
    <t>Kế Toán Tiêu Thụ Và Xác Định Kết Quả Tiêu Thụ Tại Công Ty TNHH Mat Chan Tul</t>
  </si>
  <si>
    <t>Trần Quỳnh Phương</t>
  </si>
  <si>
    <t>0973880206</t>
  </si>
  <si>
    <t>Công Ty TNHH Thương Mại Và Dịch Vụ Bảo Châu Quảng Trị</t>
  </si>
  <si>
    <t>Kế Toán Tiêu Thụ Và Xác Định Kết Quả Tiêu Thụ Tại Công Ty TNHH Thương Mại Và Dịch Vụ Bảo Châu Quảng Trị</t>
  </si>
  <si>
    <t>Phạm Thị Hồng</t>
  </si>
  <si>
    <t>Hợp</t>
  </si>
  <si>
    <t>0394098031</t>
  </si>
  <si>
    <t>Công Ty TNHH Thương Mại và Dịch Vụ Du Lịch - Vận Tải Thiên Lộc Phước</t>
  </si>
  <si>
    <t>Kế Toán Tiền Lương Và Các Khoản Trích Theo Lương Tại Công Ty TNHH Thương Mại và Dịch Vụ Du Lịch - Vận Tải Thiên Lộc Phước</t>
  </si>
  <si>
    <t>Lê Thị Khánh</t>
  </si>
  <si>
    <t>0708666681</t>
  </si>
  <si>
    <t>Công Ty TNHH Thương Mại Và Dịch Vụ Hiền Thân</t>
  </si>
  <si>
    <t>Kế Toán Tiêu Thụ Và Xác Định Kết Quả Tiêu Thụ Tại Công Ty TNHH Thương Mại Và Dịch Vụ Hiền Thân</t>
  </si>
  <si>
    <t>Lưu Yến</t>
  </si>
  <si>
    <t>0911697879</t>
  </si>
  <si>
    <t>Công Ty TNHH Thương Mại Và Sản Xuất Tuấn Minh</t>
  </si>
  <si>
    <t>Kế Toán Tiền Lương Và Các Khoản Trích Theo Lương Tại Công Ty TNHH Thương Mại Và Sản Xuất Tuấn Minh</t>
  </si>
  <si>
    <t>Dương Thuỳ</t>
  </si>
  <si>
    <t xml:space="preserve">K23KKT2 </t>
  </si>
  <si>
    <t>0795792567</t>
  </si>
  <si>
    <t xml:space="preserve">Công Ty Cổ Phần Công Nghệ Lò Sông Hàn </t>
  </si>
  <si>
    <t xml:space="preserve">Kế Toán Tiền Lương Và Các Khoản Trích Theo Lương Tại Công Ty Cổ Phần Công Nghệ Lò Sông Hàn </t>
  </si>
  <si>
    <t>Nguyễn Vũ Hoài</t>
  </si>
  <si>
    <t>0905445645</t>
  </si>
  <si>
    <t>Công Ty Cổ Phần Đầu Tư VINADCO</t>
  </si>
  <si>
    <t>Kế Toán Tiền Lương Và Các Khoản Trích Theo Lương Tại Công Ty Cổ Phần Đầu Tư VINADCO</t>
  </si>
  <si>
    <t>Nguyễn Khánh</t>
  </si>
  <si>
    <t>0834906473</t>
  </si>
  <si>
    <t>Công Ty Cổ Phần Đường Sắt Quảng Bình</t>
  </si>
  <si>
    <t>Kế Toán Tiền Lương Và Các Khoản Trích Theo Lương Tại Công Ty Cổ Phần Đường Sắt Quảng Bình</t>
  </si>
  <si>
    <t>0828994178</t>
  </si>
  <si>
    <t>Công Ty Cổ Phần ENTERTAINMENT 2020</t>
  </si>
  <si>
    <t>Kế Toán Tiêu Thụ Và Xác Định Kết Quả Tiêu Thụ Tại Công Ty Cổ Phần ENTERTAINMENT 2020</t>
  </si>
  <si>
    <t>Trương Thị Như</t>
  </si>
  <si>
    <t>033 5467322</t>
  </si>
  <si>
    <t>Kế Toán Tiền Lương Và Các Khoản Trích Theo Lương Tại Công Ty Cổ Phần ENTERTAINMENT 2020</t>
  </si>
  <si>
    <t>Phạm Ngọc Diệu</t>
  </si>
  <si>
    <t>0965957722</t>
  </si>
  <si>
    <t>Công Ty Cổ Phần Logistics Cảng Đà Nẵng</t>
  </si>
  <si>
    <t>Kế Toán Tiền Lương Và Các Khoản Trích Theo Lương Tại Công Ty Cổ Phần Logistics Cảng Đà Nẵng</t>
  </si>
  <si>
    <t>Kèm theo Quyết định số:                 /QĐ-ĐHDT * ngày        tháng         năm 2022</t>
  </si>
  <si>
    <r>
      <t xml:space="preserve">   -KHÓA: </t>
    </r>
    <r>
      <rPr>
        <b/>
        <sz val="13"/>
        <color indexed="10"/>
        <rFont val="Times New Roman"/>
        <family val="1"/>
      </rPr>
      <t>K24</t>
    </r>
  </si>
  <si>
    <t>Thực Tập Tốt Nghiệp</t>
  </si>
  <si>
    <t>K24HP-KQT</t>
  </si>
  <si>
    <t>0948161034</t>
  </si>
  <si>
    <t>Chi Nhánh Công Ty TNHH MTV BLUE EXCHANGE</t>
  </si>
  <si>
    <t>Hoàn Thiện Công Tác Kế Toán Tiêu Thụ Và Xác Định Kết Quả Kinh Doanh Tại Chi Nhánh Công Ty TNHH MTV BLUE EXCHANGE</t>
  </si>
  <si>
    <t>PGS.TS. Phan Thanh Hải</t>
  </si>
  <si>
    <t>Khóa Luận</t>
  </si>
  <si>
    <t>Nguyễn Thị Phúc</t>
  </si>
  <si>
    <t>0399097015</t>
  </si>
  <si>
    <t>Kế Toán Tiêu Thụ Và Xác Định Kết Quả Kinh Doanh Tại Công Ty TNHH Thương Mại Và Dịch Vụ Đại Tiến Thanh</t>
  </si>
  <si>
    <t>Nguyễn Thị Nhật</t>
  </si>
  <si>
    <t>Hạ</t>
  </si>
  <si>
    <t>0906204802</t>
  </si>
  <si>
    <t>Công Ty TNHH Sản Xuất - Thương Mại Và Dịch Vụ Cơ Khí Trung Nghĩa</t>
  </si>
  <si>
    <t>Kế Toán Công Nợ Phải Thu Khách Hàng, Phải Trả Người Bán Tại Công Ty TNHH Sản Xuất - Thương Mại Và Dịch Vụ Cơ Khí Trung Nghĩa</t>
  </si>
  <si>
    <t>Phúc</t>
  </si>
  <si>
    <t>0982075139</t>
  </si>
  <si>
    <t>Công Ty Cổ Phần Phát Triển Công Nghệ Và Tư Vấn Đầu Tư Đà Nẵng</t>
  </si>
  <si>
    <t>Kế Toán Tiêu Thụ Và Xác Định Kết Quả Kinh Doanh Tại Công Ty Cổ Phần Phát Triển Công Nghệ Và Tư Vấn Đầu Tư Đà Nẵng</t>
  </si>
  <si>
    <t>Hồ Thị Phan</t>
  </si>
  <si>
    <t>Nhung</t>
  </si>
  <si>
    <t>0935046003</t>
  </si>
  <si>
    <t>Công Ty TNHH Bao Bì Thiện Toàn</t>
  </si>
  <si>
    <t>Kế Toán Tiêu Thụ Và Xác Định Kết Quả Kinh Doanh Tại Công Ty TNHH Bao Bì Thiện Toàn</t>
  </si>
  <si>
    <t>Tưởng Thị Thanh</t>
  </si>
  <si>
    <t>Tuyền</t>
  </si>
  <si>
    <t>0353924950</t>
  </si>
  <si>
    <t>Chi Nhánh Công Ty Cổ Phần Bóng Đèn Phích Nước Rạng Đông</t>
  </si>
  <si>
    <t>Kế Toán Tiêu Thụ Và Xác Định Kết Quả Kinh Doanh Tại Chi Nhánh Công Ty Cổ Phần Bóng Đèn Phích Nước Rạng Đông</t>
  </si>
  <si>
    <t>Nguyễn Ngọc</t>
  </si>
  <si>
    <t>0912076417</t>
  </si>
  <si>
    <t>Công Ty Cổ Phần Đầu Tư Nông Nghiệp Sài Gòn Thành Đạt</t>
  </si>
  <si>
    <t>Kế Toán Tiêu Thụ Và Xác Định Kết Quả Kinh Doanh  Tại Công Ty Cổ Phần Đầu Tư Nông Nghiệp Sài Gòn Thành Đạt</t>
  </si>
  <si>
    <t>Hoàng Thu</t>
  </si>
  <si>
    <t>Hiên</t>
  </si>
  <si>
    <t>0917171152</t>
  </si>
  <si>
    <t>Công Ty Cổ Phần Đầu Tư Regis Bay Việt Nam</t>
  </si>
  <si>
    <t>Hoàn Thiện Công Tác Kế Toán Thuế Giá Trị Gia Tăng Hàng Nhập Khẩu Tại Công Ty Cổ Phần Đầu Tư Regis Bay Việt Nam</t>
  </si>
  <si>
    <t>Trịnh Thị Phương</t>
  </si>
  <si>
    <t>0364280532</t>
  </si>
  <si>
    <t>Công Ty TNHH MTV Hữu Nghị Nam Lào</t>
  </si>
  <si>
    <t>Phân Tích Cấu Trúc Tài Chính Tại Công Ty TNHH MTV Hữu Nghị Nam Lào</t>
  </si>
  <si>
    <t>Ngô Thị Thu</t>
  </si>
  <si>
    <t>Sương</t>
  </si>
  <si>
    <t>0768625328</t>
  </si>
  <si>
    <t>Công Ty TNHH MTV Phúc Lâm Care</t>
  </si>
  <si>
    <t>Kế Toán Tiêu Thụ Và Xác Định Kết Quả Kinh Doanh Tại Công Ty TNHH MTV Phúc Lâm Care</t>
  </si>
  <si>
    <t>0395233003</t>
  </si>
  <si>
    <t>Công Ty TNHH MTV Tân Triều T&amp;P</t>
  </si>
  <si>
    <t>Kế Toán Tiêu Thụ Và Xác Định Kết Quả Kinh Doanh Tại Công Ty TNHH MTV Tân Triều T&amp;P</t>
  </si>
  <si>
    <t>Thới Thị Như</t>
  </si>
  <si>
    <t>0348333538</t>
  </si>
  <si>
    <t>Công Ty TNHH MTV Vạn Niên Thịnh</t>
  </si>
  <si>
    <t>Phân Tích Cấu Trúc Tài Chính Tại Công Ty TNHH MTV Vạn Niên Thịnh</t>
  </si>
  <si>
    <t>Nguyễn Thị Tuyết</t>
  </si>
  <si>
    <t>0949070532</t>
  </si>
  <si>
    <t>Công Ty Cổ Phần Gia Nguyễn Tâm</t>
  </si>
  <si>
    <t>Kế Toán Tiêu Thụ và Xác Định Kết Quả Kinh Doanh Tại Công Ty Cổ Phần Gia Nguyễn Tâm</t>
  </si>
  <si>
    <t>Phan Thị Như</t>
  </si>
  <si>
    <t>Ý</t>
  </si>
  <si>
    <t>0359227578</t>
  </si>
  <si>
    <t>Công Ty Cổ Phần Giải Pháp TPS</t>
  </si>
  <si>
    <t>Kế Toán Tiêu Thụ và Xác Định Kết Quả Kinh Doanh Tại Công Ty Cổ Phần Giải Pháp TPS</t>
  </si>
  <si>
    <t>Võ Thị Phương</t>
  </si>
  <si>
    <t>0799072860</t>
  </si>
  <si>
    <t>Công Ty Cổ Phần May Mặc Xuất Khẩu Hưng Hoàng Phát</t>
  </si>
  <si>
    <t>Kế Toán Tiêu Thụ và Xác Định Kết Quả Kinh Doanh Tại Công Ty Cổ Phần May Mặc Xuất Khẩu Hưng Hoàng Phát</t>
  </si>
  <si>
    <t>Cao Thị Ngọc</t>
  </si>
  <si>
    <t>Quyên</t>
  </si>
  <si>
    <t>0934992171</t>
  </si>
  <si>
    <t>Công Ty TNHH Thương Mại Và Dịch Vụ Cao Quốc Bảo</t>
  </si>
  <si>
    <t>Kế Toán Tiêu Thụ Và Xác Định Kết Quả Kinh Doanh Tại Công Ty TNHH Thương Mại Và Dịch Vụ Cao Quốc Bảo</t>
  </si>
  <si>
    <t>0393009847</t>
  </si>
  <si>
    <t>Công Ty TNHH Thương Mại Và Dịch vụ Cao Quốc Bảo</t>
  </si>
  <si>
    <t>Phân Tích Cấu Trúc Tài Chính Tại Công Ty TNHH Thương Mại Và Dịch vụ Cao Quốc Bảo</t>
  </si>
  <si>
    <t>Đặng Thị Thanh</t>
  </si>
  <si>
    <t>0346256545</t>
  </si>
  <si>
    <t>Công Ty TNHH Kỹ Thuật POSO</t>
  </si>
  <si>
    <t>Kế Toán Tiêu Thụ Và Xác Định Kết Quả Kinh Doanh Tại Công Ty TNHH Kỹ Thuật POSO</t>
  </si>
  <si>
    <t>0935384651</t>
  </si>
  <si>
    <t>Công Ty TNHH Địa Ốc Lâm Thủy Mộc</t>
  </si>
  <si>
    <t>Kế Toán Tiêu Thụ Và Xác Định Kết Quả Kinh Doanh
Tại Công Ty TNHH Địa Ốc Lâm Thủy Mộc</t>
  </si>
  <si>
    <t>Thơm</t>
  </si>
  <si>
    <t>0343336608</t>
  </si>
  <si>
    <t>Công Ty TNHH Thăng Bình</t>
  </si>
  <si>
    <t>Kế Toán Tiêu Thụ Và Xác Định Kết Quả Kinh Doanh Tại Công Ty TNHH Thăng Bình</t>
  </si>
  <si>
    <t>Phạm Thị Ánh</t>
  </si>
  <si>
    <t>Tuyết</t>
  </si>
  <si>
    <t>0969777635</t>
  </si>
  <si>
    <t>Công Ty TNHH MTV Thương Mại Dịch Vụ Quốc Tế Đồng Lợi</t>
  </si>
  <si>
    <t>Kế Toán Tiêu Thụ Và Xác Định Kết Quả Kinh Doanh Tại Công Ty TNHH MTV Thương Mại Dịch Vụ Quốc Tế Đồng Lợi</t>
  </si>
  <si>
    <t>Nguyễn Thị Như</t>
  </si>
  <si>
    <t>0335419628</t>
  </si>
  <si>
    <t>Công Ty TNHH Thương Mại Dịch Vụ Vận Tải và Du Lịch PHANXICO-MT</t>
  </si>
  <si>
    <t>Kế Toán Tiêu Thụ Và Xác Định Kết Quả Kinh Doanh Tại Công Ty TNHH Thương Mại Dịch Vụ Vận Tải và Du Lịch PHANXICO-MT</t>
  </si>
  <si>
    <t>Cúc</t>
  </si>
  <si>
    <t>0932348449</t>
  </si>
  <si>
    <t>Công Ty TNHH MTV Sao Phương Nam</t>
  </si>
  <si>
    <t>Kế Toán Tiêu Thụ Và Xác Định Kết Quả Kinh Doanh Tại Công Ty TNHH MTV Sao Phương Nam</t>
  </si>
  <si>
    <t>Lan</t>
  </si>
  <si>
    <t>0339727515</t>
  </si>
  <si>
    <t>Kế Toán Thuế Giá Trị Gia Tăng Tại Công Ty TNHH MTV Sao Phương Nam</t>
  </si>
  <si>
    <t>Cao Nguyễn Diệu</t>
  </si>
  <si>
    <t>0903220412</t>
  </si>
  <si>
    <t>Công Ty TNHH Nông Gia Phú</t>
  </si>
  <si>
    <t>Kế Toán Tiêu Thụ Và Xác Định Kết Quả Kinh Doanh Tại Công Ty TNHH Nông Gia Phú</t>
  </si>
  <si>
    <t>Vương Thị Hồng</t>
  </si>
  <si>
    <t>0348549456</t>
  </si>
  <si>
    <t>Công Ty Cổ Phần Phát Triển Đại Việt</t>
  </si>
  <si>
    <t>Kế Toán Tiêu Thụ Và Xác Định Kết Quả Kinh Doanh Tại Công Ty Cổ Phần Phát Triển Đại Việt</t>
  </si>
  <si>
    <t>Lê Thị Mai</t>
  </si>
  <si>
    <t>0935535156</t>
  </si>
  <si>
    <t>Công Ty Cổ Phần Thái Việt Corporation</t>
  </si>
  <si>
    <t>Kế Toán Tập Hợp Chi Phí Và Tính Giá Thành Sản Phẩm Tại Công Ty Cổ Phần Thái Việt Corporation</t>
  </si>
  <si>
    <t>Thương</t>
  </si>
  <si>
    <t>0949365158</t>
  </si>
  <si>
    <t>Công Ty Cổ Phần Tư Vấn Đầu Tư Đại Cường Thành</t>
  </si>
  <si>
    <t>Kế Toán Tập Hợp Chi Phí Và Tính Giá Thành Sản Phẩm Tại Công Ty Cổ Phần Tư Vấn Đầu Tư Đại Cường Thành</t>
  </si>
  <si>
    <t>Phạm Lê Thị Huyền</t>
  </si>
  <si>
    <t>0967465663</t>
  </si>
  <si>
    <t>Phân Tích Cấu Trúc Tài Chính Tại Công Ty Cổ Phần Tư Vấn Đầu Tư Đại Cường Thành</t>
  </si>
  <si>
    <t>Huỳnh Thị Thu</t>
  </si>
  <si>
    <t>0934208769</t>
  </si>
  <si>
    <t>Công Ty Cổ Phần Tư Vấn Đầu Tư Xây Dựng Nhân Đại Việt</t>
  </si>
  <si>
    <t>Kế Toán Tập Hợp Chi Phí Và Tính Giá Thành Sản Phẩm Tại Công Ty Cổ Phần Tư Vấn Đầu Tư Xây Dựng Nhân Đại Việt</t>
  </si>
  <si>
    <t>Phan Thị Mỹ</t>
  </si>
  <si>
    <t>Tâm</t>
  </si>
  <si>
    <t>0364622992</t>
  </si>
  <si>
    <t>Kế Toán Tiêu Thụ Và Xác Định Kết Quả Kinh Doanh Tại Công Ty Cổ Phần VATUCO.378</t>
  </si>
  <si>
    <t>Hoàng Thị</t>
  </si>
  <si>
    <t>Hường</t>
  </si>
  <si>
    <t>0337127467</t>
  </si>
  <si>
    <t>Công Ty TNHH Đầu Tư Xây Dựng DACINCO</t>
  </si>
  <si>
    <t>Kế Toán Tập Hợp Chi Phí Và Tính Giá Thành Sản Phẩm Tại Công Ty TNHH Đầu Tư Xây Dựng DACINCO</t>
  </si>
  <si>
    <t>0978563857</t>
  </si>
  <si>
    <t>Công Ty TNHH MTV Anh Khôi</t>
  </si>
  <si>
    <t>Kế Toán Tiêu Thụ Và Xác Định Kết Quả Kinh Doanh Tại Công Ty TNHH MTV Anh Khôi</t>
  </si>
  <si>
    <t>Trần Như</t>
  </si>
  <si>
    <t>0984298041</t>
  </si>
  <si>
    <t>Kế Toán Tiêu Thụ Và Xác Định Kết Quả Kinh Doanh Tại Công Ty TNHH MTV Hữu Nghị Nam Lào</t>
  </si>
  <si>
    <t>Nguyễn Trần Hiền</t>
  </si>
  <si>
    <t>0911378588</t>
  </si>
  <si>
    <t>Công Ty TNHH MTV Lâm Nghiệp Bến Hải Quảng Trị</t>
  </si>
  <si>
    <t>Kế Toán Chi Phí Sản Xuất Và Tính Giá Thành Sản Phẩm Tại Công Ty TNHH MTV Lâm Nghiệp Bến Hải Quảng Trị</t>
  </si>
  <si>
    <t>Phạm Thị Mai</t>
  </si>
  <si>
    <t>0365983949</t>
  </si>
  <si>
    <t>Kế Toán Tập Hợp Chi Phí Xây Lắp Và Tính Giá Thành Sản Phẩm Xây Lắp Tại Công Ty TNHH MTV Đầu Tư Và Xây Dựng Nguyên Thịnh Phát</t>
  </si>
  <si>
    <t>Nguyễn Ngọc Diễm</t>
  </si>
  <si>
    <t>0384153989</t>
  </si>
  <si>
    <t>Kế Toán Công Nợ Phải Thu Khách Hàng, Phải Trả Người Bán Tại Công Ty TNHH MTV Đầu Tư Và Xây Dựng Nguyên Thịnh Phát</t>
  </si>
  <si>
    <t>Nguyễn Đặng Quỳnh</t>
  </si>
  <si>
    <t>0333668054</t>
  </si>
  <si>
    <t>Công Ty TNHH MTV Thành Văn Sen</t>
  </si>
  <si>
    <t>Kế Toán Tập Hợp Chi Phí Xây Lắp Và Tính Giá Thành Sản Phẩm Xây Lắp Tại Công Ty TNHH MTV Thành Văn Sen</t>
  </si>
  <si>
    <t>0935412296</t>
  </si>
  <si>
    <t xml:space="preserve">Công Ty TNHH MTV Thương Mại Và Dịch Vụ Phúc Thành Tâm </t>
  </si>
  <si>
    <t xml:space="preserve">Kế Toán Tiêu Thụ Và Xác Định Kết Quả Kinh Doanh Tại Công Ty TNHH MTV Thương Mại Và Dịch Vụ Phúc Thành Tâm </t>
  </si>
  <si>
    <t>0348899982</t>
  </si>
  <si>
    <t>Kế Toán Tiêu Thụ Và Xác Định Kết Quả Kinh Doanh Tại Công Ty TNHH Dịch Vụ Và Vận Tải Hùng Hoàng Hoa</t>
  </si>
  <si>
    <t>0354964204</t>
  </si>
  <si>
    <t>Công Ty TNHH Hồng Đức</t>
  </si>
  <si>
    <t>Kế Toán Chi Phí Sản Xuất Và Tính Giá Thành Sản Phẩm Tại Công Ty TNHH Hồng Đức</t>
  </si>
  <si>
    <t>0359608270</t>
  </si>
  <si>
    <t>Công Ty TNHH ISTANBUL ANATOLIAN KEBAB HOUSE</t>
  </si>
  <si>
    <t>Kế Toán Tiêu Thụ Và Xác Định Kết Quả Kinh Doanh Tại Công Ty TNHH ISTANBUL ANATOLIAN KEBAB HOUSE</t>
  </si>
  <si>
    <t>Trần Thị Hoài</t>
  </si>
  <si>
    <t>0702766548</t>
  </si>
  <si>
    <t>Công Ty Cổ Phần Đại Phước Long Cement</t>
  </si>
  <si>
    <t>Kế Toán Tiêu Thụ và Xác Định Kết Quả Kinh Doanh Tại Công Ty Cổ Phần Đại Phước Long Cement</t>
  </si>
  <si>
    <t>Đỗ Như</t>
  </si>
  <si>
    <t>0333389876</t>
  </si>
  <si>
    <t>Công Ty TNHH Xây Dựng Thương Mại Dịch Vụ Tiến Vang Phát</t>
  </si>
  <si>
    <t>Kế Toán Tiêu Thụ và Xác Định Kết Quả Kinh Doanh Tại Công Ty TNHH Xây Dựng Thương Mại Dịch Vụ Tiến Vang Phát</t>
  </si>
  <si>
    <t>Phạm Thị Bích</t>
  </si>
  <si>
    <t>0335696155</t>
  </si>
  <si>
    <t>Công Ty Cổ Phần Lưu Liền</t>
  </si>
  <si>
    <t>Kế Toán Tiêu Thụ và Xác Định Kết Quả Kinh Doanh Tại Công Ty Cổ Phần Lưu Liền</t>
  </si>
  <si>
    <t>0947612427</t>
  </si>
  <si>
    <t>Công Ty TNHH MTV Đạt Phú Nguyên</t>
  </si>
  <si>
    <t>Kế Toán Tiêu Thụ Và Xác Định Kết Quả Kinh Doanh Tại Công Ty TNHH MTV Đạt Phú Nguyên</t>
  </si>
  <si>
    <t>0325125867</t>
  </si>
  <si>
    <t xml:space="preserve">Công Ty TNHH Thương Mại Và Xây Dựng Thanh Bình Kon Tum </t>
  </si>
  <si>
    <t>Kế Toán Tiêu Thụ Và Xác Định Kết Quả Kinh Doanh Tại Công Ty TNHH Thương Mại Và Xây Dựng Thanh Bình Kon Tum</t>
  </si>
  <si>
    <t>0901980222</t>
  </si>
  <si>
    <t xml:space="preserve">Công Ty TNHH Tư Vấn Và Xây Lắp Nhật Ánh Vinh
</t>
  </si>
  <si>
    <t>Kế Toán Tập Hợp Chi Phí Sản Xuất Và Tính Giá Thành Sản Phẩm Xây Lắp Tại Công Ty TNHH Tư Vấn Và Xây Lắp Nhật Ánh Vinh</t>
  </si>
  <si>
    <t>0862512291/ /</t>
  </si>
  <si>
    <t>Công Ty TNHH Thương Mại Và Dịch Vụ Hương Thiện Duyên</t>
  </si>
  <si>
    <t>Kế Toán Tiêu Thụ Và Xác Định Kết Quả Kinh Doanh Tại Công Ty TNHH Thương Mại Và Dịch Vụ Hương Thiện Duyên</t>
  </si>
  <si>
    <t>0347777847</t>
  </si>
  <si>
    <t xml:space="preserve">Công Ty TNHH Sản Xuất Thương Mại Dịch Vụ Thanh Hùng </t>
  </si>
  <si>
    <t xml:space="preserve">Kế Toán Tiêu Thụ Và Xác Định Kết Quả Kinh Doanh Tại Công Ty TNHH Sản Xuất Thương Mại Dịch Vụ Thanh Hùng </t>
  </si>
  <si>
    <t>Trần Hoàng</t>
  </si>
  <si>
    <t>0905581659</t>
  </si>
  <si>
    <t>Công Ty TNHH Sản Xuất Thương Mại Hóa Học Ứng Dụng Trường Thịnh</t>
  </si>
  <si>
    <t>Kế Toán Tiêu Thụ Và Xác Định Kết Quả Kinh Doanh Tại Công Ty TNHH Sản Xuất Thương Mại Hóa Học Ứng Dụng Trường Thịnh</t>
  </si>
  <si>
    <t>Nguyễn Ngọc Anh</t>
  </si>
  <si>
    <t>0385308550</t>
  </si>
  <si>
    <t>Công Ty TNHH T.T.T.I Đà Nẵng</t>
  </si>
  <si>
    <t>Kế Toán Công Nợ Phải Thu Khách Hàng Và Phải Trả Người Bán Tại Công Ty TNHH T.T.T.I Đà Nẵng</t>
  </si>
  <si>
    <t>Võ Thị Ngọc</t>
  </si>
  <si>
    <t>0369794791</t>
  </si>
  <si>
    <t>Công Ty TNHH Kỹ Thuật Công Nghệ Nước Việt</t>
  </si>
  <si>
    <t>Kế Toán Bán Hàng Và Xác Định Kết Quả Kinh Doanh Tại Công Ty TNHH Kỹ Thuật Công Nghệ Nước Việt</t>
  </si>
  <si>
    <t>Vũ Thị Phương</t>
  </si>
  <si>
    <t>0965037273</t>
  </si>
  <si>
    <t>Công Ty TNHH Kỹ Thuật TAIYOU</t>
  </si>
  <si>
    <t>Kế Toán Bán Hàng Và Xác Định Kết Quả Kinh Doanh Tại tại Công Ty TNHH Kỹ Thuật TAIYOU</t>
  </si>
  <si>
    <t>Cao Thị Minh</t>
  </si>
  <si>
    <t>Chuyên</t>
  </si>
  <si>
    <t>0333586438</t>
  </si>
  <si>
    <t>Công Ty TNHH MTV Minh Khánh Trung</t>
  </si>
  <si>
    <t>Kế Toán Bán Hàng Và Xác Định Kết Quả Kinh Doanh Tại Công Ty TNHH MTV Minh Khánh Trung</t>
  </si>
  <si>
    <t>0929293676</t>
  </si>
  <si>
    <t>Kế Toán Tiêu Thụ Và Xác Định Kết Quả Kinh Doanh
Tại Công Ty Cổ Phần VINACONEX 25</t>
  </si>
  <si>
    <t>0965284277</t>
  </si>
  <si>
    <t>Kế Toán Tập Hợp Chi Phí Sản Xuất Và Tính Giá Thành Sản Phẩm Tại Công Ty Cổ Phần VINACONEX 25</t>
  </si>
  <si>
    <t>0372578322</t>
  </si>
  <si>
    <t>Công Ty TNHH Cơ Khí Hữu Thạnh</t>
  </si>
  <si>
    <t>Kế Toán Tiêu Thụ Và Xác Định Kết Quả Kinh Doanh
Tại Công Ty TNHH Cơ Khí Hữu Thạnh</t>
  </si>
  <si>
    <t>Lê Văn</t>
  </si>
  <si>
    <t>Thắng</t>
  </si>
  <si>
    <t>0707815536</t>
  </si>
  <si>
    <t>Công Ty TNHH MTV Nguyễn Hữu Kiên</t>
  </si>
  <si>
    <t>Kế Toán Tiêu Thụ Và Xác Định Kết Quả Kinh Doanh
Tại Công Ty TNHH MTV Nguyễn Hữu Kiên</t>
  </si>
  <si>
    <t>Hoàng Thị Thùy</t>
  </si>
  <si>
    <t>Tiên</t>
  </si>
  <si>
    <t>0916148783</t>
  </si>
  <si>
    <t>Công Ty TNHH Thương Mại Dịch Vụ KERA</t>
  </si>
  <si>
    <t>Kế Toán Tiêu Thụ Và Xác Định Kết Quả Kinh Doanh Tại Công Ty TNHH Thương Mại Dịch Vụ KERA</t>
  </si>
  <si>
    <t>0918609741</t>
  </si>
  <si>
    <t xml:space="preserve">Công Ty TNHH Thương Mại Dịch Vụ Và Đầu Tư Phát Triển Hoàng Mạnh Nam
</t>
  </si>
  <si>
    <t>Kế Toán Công Nợ Phải Thu Khách Hàng, Phải Trả Người Bán Tại Công Ty TNHH Thương Mại Dịch Vụ Và Đầu Tư Phát Triển Hoàng Mạnh Nam</t>
  </si>
  <si>
    <t>0336477655</t>
  </si>
  <si>
    <t>Kế Toán Tiêu Thụ Và Xác Định Kết Quả Kinh Doanh Tại Công Ty TNHH Thương Mại Dịch Vụ Và Đầu Tư Phát Triển Hoàng Mạnh Nam</t>
  </si>
  <si>
    <t>Nguyễn Thị Vân</t>
  </si>
  <si>
    <t>0328200059</t>
  </si>
  <si>
    <t>Công Ty Cổ Phần Giấy Gia Lai</t>
  </si>
  <si>
    <t>Kế Toán Tiêu Thụ Và Xác Định Kết Quả Kinh Doanh Tại Công Ty Cổ Phần Giấy Gia Lai</t>
  </si>
  <si>
    <t>Hoài</t>
  </si>
  <si>
    <t>0932454515</t>
  </si>
  <si>
    <t>Công Ty TNHH Kiểm Toán Và Tư Vấn Thuế ATAX</t>
  </si>
  <si>
    <t>Hoàn Thiện Kiểm Toán Khoản Mục Doanh Thu Bán Hàng Và Cung Cấp Dịch Vụ Trong Kiểm Toán Báo Cáo Tài Chính Của Công Ty TNHH Kiểm Toán Và Tư Vấn Thuế ATAX Đối Với Khách Hàng XYZ</t>
  </si>
  <si>
    <t>Huỳnh Thị Mỹ</t>
  </si>
  <si>
    <t>0342940023</t>
  </si>
  <si>
    <t>Hoàn Thiện Kiểm Toán Khoản Mục Phải Trả Người Bán Trong Kiểm Toán Báo Cáo Tài Chính Của Công Ty TNHH Kiểm Toán Và Tư Vấn Thuế ATAX Đối Với Khách Hàng ABC</t>
  </si>
  <si>
    <t>0764918657</t>
  </si>
  <si>
    <t>Hoàn Thiện Kiểm Toán Khoản Mục Tài Sản Cố Định Hữu Hình Trong Kiểm Toán Báo Cáo Tài Chính Của Công Ty TNHH Kiểm Toán Và Tư Vấn Thuế ATAX Đối Với Khách Hàng ABC</t>
  </si>
  <si>
    <t>Hồ Thị Thu</t>
  </si>
  <si>
    <t>0704705404</t>
  </si>
  <si>
    <t>Công Ty TNHH Thương Mại Dịch Vụ Và Sản Xuất Việt Thái</t>
  </si>
  <si>
    <t>Kế Toán Chi Phí Sản Xuất Và Tính Giá Thành Sản Phẩm Tại Công Ty TNHH Thương Mại Dịch Vụ Và Sản Xuất Việt Thái</t>
  </si>
  <si>
    <t>Trương Ngọc</t>
  </si>
  <si>
    <t>Ánh</t>
  </si>
  <si>
    <t>0833712873</t>
  </si>
  <si>
    <t>Công Ty TNHH Thương Mại Hiếu Hằng</t>
  </si>
  <si>
    <t>Kế Toán Tiêu Thụ Và Xác Định Kết Quả Kinh Doanh Tại Công Ty TNHH Thương Mại Hiếu Hằng</t>
  </si>
  <si>
    <t>Nguyễn Thị Thúy</t>
  </si>
  <si>
    <t>0866047886</t>
  </si>
  <si>
    <t>Công Ty TNHH Thương Mại Và Dịch Vụ An Đồng Thịnh MT</t>
  </si>
  <si>
    <t>Kế Toán Tiêu Thụ Và Xác Định Kết Quả Kinh Doanh Tại Công Ty TNHH Thương Mại Và Dịch Vụ An Đồng Thịnh MT</t>
  </si>
  <si>
    <t>Đặng Thị Anh</t>
  </si>
  <si>
    <t>Văn</t>
  </si>
  <si>
    <t>0932459964</t>
  </si>
  <si>
    <t>Công Ty TNHH REECHEM</t>
  </si>
  <si>
    <t>Kế Toán Công Nợ Phải Thu Khách Hàng, Phải Trả Người Bán Tại Công Ty TNHH REECHEM</t>
  </si>
  <si>
    <t>Hậu</t>
  </si>
  <si>
    <t>0332846813</t>
  </si>
  <si>
    <t>Công Ty TNHH RESTECH</t>
  </si>
  <si>
    <t>Kế Toán Tiêu Thụ Và Xác Định Kết Quả Kinh Doanh Tại Công Ty TNHH RESTECH</t>
  </si>
  <si>
    <t>0335745763</t>
  </si>
  <si>
    <t>Công Ty Cổ Phần Thành Quân</t>
  </si>
  <si>
    <t>Kế Toán Tiêu Thụ Và Xác Định Kết Quả Kinh Doanh Tại Công Ty Cổ Phần Thành Quân</t>
  </si>
  <si>
    <t>Võ Thị Tố</t>
  </si>
  <si>
    <t>Nhiên</t>
  </si>
  <si>
    <t>0354475940</t>
  </si>
  <si>
    <t>Công Ty Cổ Phần Tổng Hợp DPT</t>
  </si>
  <si>
    <t>Kế Toán Tiêu Thụ Và Xác Định Kết Quả Kinh Doanh Tại Công Ty Cổ Phần Tổng Hợp DPT</t>
  </si>
  <si>
    <t>Lê Thị Ánh</t>
  </si>
  <si>
    <t>0866756050</t>
  </si>
  <si>
    <t>Công Ty Cổ Phần Tư Vấn Thiết Kế Và Xây Dựng WINHOUSE</t>
  </si>
  <si>
    <t>Kế Toán Doanh Thu, Chi Phí Và Xác Định Kết Quả Kinh Doanh Tại Công Ty Cổ Phần Tư Vấn Thiết Kế Và Xây Dựng WINHOUSE</t>
  </si>
  <si>
    <t>Nguyễn Trường Định</t>
  </si>
  <si>
    <t>0799317551</t>
  </si>
  <si>
    <t>Công Ty Cổ Phần Tư Vấn Xây Dựng 533</t>
  </si>
  <si>
    <t>Kế Toán Tập Hợp Chi Phí Và Tính Giá Thành Tại Công Ty Cổ Phần Tư Vấn Xây Dựng 533</t>
  </si>
  <si>
    <t>Tạ Thị Ngọc</t>
  </si>
  <si>
    <t>0345396305</t>
  </si>
  <si>
    <t>Kế Toán Tập Hợp Chi Phí Và Tính Giá Thành Sản Phẩm Tại Công Ty Cổ Phần VATUCO.378</t>
  </si>
  <si>
    <t>Phan Thị Hồng</t>
  </si>
  <si>
    <t>0935546660</t>
  </si>
  <si>
    <t>Công Ty TNHH MTV Nguyên Cẩm Phong</t>
  </si>
  <si>
    <t>Kế Toán Tập Hợp Chi Phí Và Tính Giá Thành Sản Phẩm Xây Lắp Tại Công Ty TNHH MTV Nguyên Cẩm Phong</t>
  </si>
  <si>
    <t>Trần Phương</t>
  </si>
  <si>
    <t>0776192954</t>
  </si>
  <si>
    <t>Kế Toán Tiêu Thụ Và Xác Định Kết Quả Kinh Doanh Tại Công Ty TNHH MTV Duy Phát Thịnh</t>
  </si>
  <si>
    <t>Đoàn Thị Ngọc</t>
  </si>
  <si>
    <t>0916553147</t>
  </si>
  <si>
    <t>Công Ty TNHH Đức Thịnh</t>
  </si>
  <si>
    <t>Kế Toán Tiêu Thụ Và Xác Định Kết Quả Kinh Doanh Tại Công Ty TNHH Đức Thịnh</t>
  </si>
  <si>
    <t>Phan Nguyễn Ngọc</t>
  </si>
  <si>
    <t>0367042440</t>
  </si>
  <si>
    <t>Kế Toán Tiêu Thụ Và Xác Định Kết Quả Kinh Doanh Tại Công Ty TNHH Gạch Men Hùng Phát</t>
  </si>
  <si>
    <t>Trần Thị Ngọc</t>
  </si>
  <si>
    <t>0774904023</t>
  </si>
  <si>
    <t xml:space="preserve">Công Ty TNHH Giải Pháp Công Nghệ DANATEL.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</si>
</sst>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409]h:mm:ss\ AM/PM"/>
    <numFmt numFmtId="182" formatCode="0###"/>
    <numFmt numFmtId="183" formatCode="0.0%"/>
    <numFmt numFmtId="184" formatCode="[$-409]dddd\,\ mmmm\ d\,\ yyyy"/>
  </numFmts>
  <fonts count="51">
    <font>
      <sz val="10"/>
      <color indexed="8"/>
      <name val="Arial"/>
      <family val="0"/>
    </font>
    <font>
      <sz val="10"/>
      <name val="Arial"/>
      <family val="0"/>
    </font>
    <font>
      <sz val="11"/>
      <color indexed="8"/>
      <name val="Calibri"/>
      <family val="2"/>
    </font>
    <font>
      <b/>
      <sz val="18"/>
      <color indexed="56"/>
      <name val="Cambria"/>
      <family val="1"/>
    </font>
    <font>
      <sz val="10"/>
      <name val="VNtimes new roman"/>
      <family val="2"/>
    </font>
    <font>
      <sz val="11"/>
      <color indexed="8"/>
      <name val="Times New Roman"/>
      <family val="1"/>
    </font>
    <font>
      <b/>
      <sz val="11"/>
      <color indexed="63"/>
      <name val="Calibri"/>
      <family val="2"/>
    </font>
    <font>
      <b/>
      <sz val="11"/>
      <color indexed="8"/>
      <name val="Calibri"/>
      <family val="2"/>
    </font>
    <font>
      <sz val="11"/>
      <color indexed="10"/>
      <name val="Calibri"/>
      <family val="2"/>
    </font>
    <font>
      <sz val="11"/>
      <color indexed="52"/>
      <name val="Calibri"/>
      <family val="2"/>
    </font>
    <font>
      <sz val="11"/>
      <color indexed="62"/>
      <name val="Calibri"/>
      <family val="2"/>
    </font>
    <font>
      <b/>
      <sz val="11"/>
      <color indexed="56"/>
      <name val="Calibri"/>
      <family val="2"/>
    </font>
    <font>
      <sz val="11"/>
      <color indexed="9"/>
      <name val="Calibri"/>
      <family val="2"/>
    </font>
    <font>
      <sz val="11"/>
      <color indexed="60"/>
      <name val="Calibri"/>
      <family val="2"/>
    </font>
    <font>
      <i/>
      <sz val="11"/>
      <color indexed="23"/>
      <name val="Calibri"/>
      <family val="2"/>
    </font>
    <font>
      <u val="single"/>
      <sz val="11"/>
      <color indexed="36"/>
      <name val="Calibri"/>
      <family val="2"/>
    </font>
    <font>
      <sz val="11"/>
      <color indexed="20"/>
      <name val="Calibri"/>
      <family val="2"/>
    </font>
    <font>
      <b/>
      <sz val="15"/>
      <color indexed="56"/>
      <name val="Calibri"/>
      <family val="2"/>
    </font>
    <font>
      <sz val="11"/>
      <color indexed="17"/>
      <name val="Calibri"/>
      <family val="2"/>
    </font>
    <font>
      <b/>
      <sz val="13"/>
      <color indexed="56"/>
      <name val="Calibri"/>
      <family val="2"/>
    </font>
    <font>
      <b/>
      <sz val="11"/>
      <color indexed="9"/>
      <name val="Calibri"/>
      <family val="2"/>
    </font>
    <font>
      <b/>
      <sz val="11"/>
      <color indexed="52"/>
      <name val="Calibri"/>
      <family val="2"/>
    </font>
    <font>
      <u val="single"/>
      <sz val="11"/>
      <color indexed="12"/>
      <name val="Calibri"/>
      <family val="2"/>
    </font>
    <font>
      <sz val="9"/>
      <name val="Arial"/>
      <family val="2"/>
    </font>
    <font>
      <sz val="8"/>
      <name val="Arial"/>
      <family val="2"/>
    </font>
    <font>
      <b/>
      <sz val="13"/>
      <name val="Times New Roman"/>
      <family val="1"/>
    </font>
    <font>
      <b/>
      <sz val="13"/>
      <color indexed="8"/>
      <name val="Times New Roman"/>
      <family val="1"/>
    </font>
    <font>
      <b/>
      <sz val="13"/>
      <color indexed="18"/>
      <name val="Times New Roman"/>
      <family val="1"/>
    </font>
    <font>
      <b/>
      <sz val="13"/>
      <color indexed="10"/>
      <name val="Times New Roman"/>
      <family val="1"/>
    </font>
    <font>
      <i/>
      <sz val="13"/>
      <name val="Times New Roman"/>
      <family val="1"/>
    </font>
    <font>
      <sz val="11"/>
      <name val="Calibri"/>
      <family val="2"/>
    </font>
    <font>
      <sz val="12"/>
      <name val="Times New Roman"/>
      <family val="1"/>
    </font>
    <font>
      <b/>
      <sz val="11"/>
      <name val="Times New Roman"/>
      <family val="1"/>
    </font>
    <font>
      <b/>
      <sz val="10"/>
      <name val="Times New Roman"/>
      <family val="1"/>
    </font>
    <font>
      <b/>
      <sz val="10"/>
      <color indexed="10"/>
      <name val="Times New Roman"/>
      <family val="1"/>
    </font>
    <font>
      <sz val="11"/>
      <name val="Times New Roman"/>
      <family val="1"/>
    </font>
    <font>
      <b/>
      <sz val="10"/>
      <name val="Arial"/>
      <family val="2"/>
    </font>
    <font>
      <b/>
      <sz val="14"/>
      <color indexed="8"/>
      <name val="Times New Roman"/>
      <family val="1"/>
    </font>
    <font>
      <b/>
      <u val="single"/>
      <sz val="12"/>
      <color indexed="10"/>
      <name val="Times New Roman"/>
      <family val="1"/>
    </font>
    <font>
      <sz val="12"/>
      <color indexed="10"/>
      <name val="Times New Roman"/>
      <family val="1"/>
    </font>
    <font>
      <b/>
      <sz val="12"/>
      <color indexed="10"/>
      <name val="Times New Roman"/>
      <family val="1"/>
    </font>
    <font>
      <sz val="10"/>
      <name val="Times New Roman"/>
      <family val="1"/>
    </font>
    <font>
      <b/>
      <sz val="10"/>
      <color indexed="12"/>
      <name val="Times New Roman"/>
      <family val="1"/>
    </font>
    <font>
      <b/>
      <sz val="14"/>
      <color indexed="10"/>
      <name val="Times New Roman"/>
      <family val="1"/>
    </font>
    <font>
      <b/>
      <sz val="9"/>
      <name val="Tahoma"/>
      <family val="2"/>
    </font>
    <font>
      <b/>
      <sz val="9"/>
      <color indexed="10"/>
      <name val="Tahoma"/>
      <family val="2"/>
    </font>
    <font>
      <b/>
      <sz val="12"/>
      <name val="Times New Roman"/>
      <family val="1"/>
    </font>
    <font>
      <b/>
      <sz val="11"/>
      <color indexed="10"/>
      <name val="Times New Roman"/>
      <family val="1"/>
    </font>
    <font>
      <sz val="10"/>
      <color indexed="10"/>
      <name val="Arial"/>
      <family val="2"/>
    </font>
    <font>
      <sz val="8"/>
      <name val="Segoe U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style="thin"/>
    </border>
    <border>
      <left style="thin"/>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6" fillId="3" borderId="0" applyNumberFormat="0" applyBorder="0" applyAlignment="0" applyProtection="0"/>
    <xf numFmtId="0" fontId="21"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8" fillId="4" borderId="0" applyNumberFormat="0" applyBorder="0" applyAlignment="0" applyProtection="0"/>
    <xf numFmtId="0" fontId="17" fillId="0" borderId="3" applyNumberFormat="0" applyFill="0" applyAlignment="0" applyProtection="0"/>
    <xf numFmtId="0" fontId="19"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9"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pplyProtection="0">
      <alignment vertical="center"/>
    </xf>
    <xf numFmtId="0" fontId="1" fillId="0" borderId="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5" fillId="0" borderId="0">
      <alignment/>
      <protection/>
    </xf>
    <xf numFmtId="0" fontId="0" fillId="0" borderId="0">
      <alignment/>
      <protection/>
    </xf>
    <xf numFmtId="0" fontId="0" fillId="23" borderId="7" applyNumberFormat="0" applyFont="0" applyAlignment="0" applyProtection="0"/>
    <xf numFmtId="0" fontId="6"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7" fillId="0" borderId="9" applyNumberFormat="0" applyFill="0" applyAlignment="0" applyProtection="0"/>
    <xf numFmtId="0" fontId="8" fillId="0" borderId="0" applyNumberFormat="0" applyFill="0" applyBorder="0" applyAlignment="0" applyProtection="0"/>
  </cellStyleXfs>
  <cellXfs count="83">
    <xf numFmtId="0" fontId="0" fillId="0" borderId="0" xfId="0" applyAlignment="1">
      <alignment/>
    </xf>
    <xf numFmtId="0" fontId="26" fillId="0" borderId="0" xfId="80" applyFont="1">
      <alignment/>
      <protection/>
    </xf>
    <xf numFmtId="0" fontId="25" fillId="24" borderId="0" xfId="80" applyNumberFormat="1" applyFont="1" applyFill="1" applyBorder="1" applyAlignment="1">
      <alignment horizontal="left"/>
      <protection/>
    </xf>
    <xf numFmtId="0" fontId="25" fillId="0" borderId="0" xfId="80" applyFont="1" applyBorder="1" applyAlignment="1">
      <alignment/>
      <protection/>
    </xf>
    <xf numFmtId="0" fontId="25" fillId="24" borderId="0" xfId="80" applyFont="1" applyFill="1" applyBorder="1" applyAlignment="1">
      <alignment/>
      <protection/>
    </xf>
    <xf numFmtId="0" fontId="25" fillId="0" borderId="10" xfId="80" applyFont="1" applyBorder="1" applyAlignment="1">
      <alignment/>
      <protection/>
    </xf>
    <xf numFmtId="0" fontId="28" fillId="0" borderId="0" xfId="80" applyFont="1">
      <alignment/>
      <protection/>
    </xf>
    <xf numFmtId="0" fontId="26" fillId="0" borderId="0" xfId="80" applyFont="1" quotePrefix="1">
      <alignment/>
      <protection/>
    </xf>
    <xf numFmtId="0" fontId="29" fillId="24" borderId="0" xfId="59" applyNumberFormat="1" applyFont="1" applyFill="1" applyBorder="1" applyAlignment="1">
      <alignment horizontal="left"/>
    </xf>
    <xf numFmtId="0" fontId="30" fillId="24" borderId="0" xfId="80" applyFont="1" applyFill="1" applyAlignment="1">
      <alignment/>
      <protection/>
    </xf>
    <xf numFmtId="0" fontId="31" fillId="24" borderId="0" xfId="80" applyFont="1" applyFill="1" applyBorder="1" applyAlignment="1">
      <alignment/>
      <protection/>
    </xf>
    <xf numFmtId="0" fontId="0" fillId="0" borderId="0" xfId="80">
      <alignment/>
      <protection/>
    </xf>
    <xf numFmtId="0" fontId="1" fillId="0" borderId="0" xfId="80" applyFont="1" applyAlignment="1">
      <alignment/>
      <protection/>
    </xf>
    <xf numFmtId="0" fontId="1" fillId="0" borderId="0" xfId="80" applyFont="1">
      <alignment/>
      <protection/>
    </xf>
    <xf numFmtId="0" fontId="32" fillId="24" borderId="11" xfId="80" applyFont="1" applyFill="1" applyBorder="1" applyAlignment="1">
      <alignment horizontal="center" vertical="center"/>
      <protection/>
    </xf>
    <xf numFmtId="0" fontId="32" fillId="24" borderId="12" xfId="80" applyFont="1" applyFill="1" applyBorder="1" applyAlignment="1">
      <alignment vertical="center"/>
      <protection/>
    </xf>
    <xf numFmtId="0" fontId="32" fillId="24" borderId="13" xfId="80" applyFont="1" applyFill="1" applyBorder="1" applyAlignment="1">
      <alignment vertical="center"/>
      <protection/>
    </xf>
    <xf numFmtId="0" fontId="32" fillId="24" borderId="11" xfId="80" applyFont="1" applyFill="1" applyBorder="1" applyAlignment="1">
      <alignment vertical="center"/>
      <protection/>
    </xf>
    <xf numFmtId="0" fontId="32" fillId="24" borderId="11" xfId="80" applyFont="1" applyFill="1" applyBorder="1" applyAlignment="1">
      <alignment vertical="center" wrapText="1"/>
      <protection/>
    </xf>
    <xf numFmtId="0" fontId="33" fillId="24" borderId="0" xfId="80" applyFont="1" applyFill="1" applyAlignment="1">
      <alignment vertical="center"/>
      <protection/>
    </xf>
    <xf numFmtId="0" fontId="34" fillId="25" borderId="0" xfId="80" applyFont="1" applyFill="1" applyAlignment="1">
      <alignment vertical="center"/>
      <protection/>
    </xf>
    <xf numFmtId="0" fontId="35" fillId="0" borderId="0" xfId="80" applyFont="1" applyFill="1" applyAlignment="1">
      <alignment/>
      <protection/>
    </xf>
    <xf numFmtId="0" fontId="35" fillId="0" borderId="11" xfId="80" applyFont="1" applyFill="1" applyBorder="1" applyAlignment="1">
      <alignment/>
      <protection/>
    </xf>
    <xf numFmtId="0" fontId="36" fillId="0" borderId="0" xfId="80" applyFont="1" applyAlignment="1">
      <alignment/>
      <protection/>
    </xf>
    <xf numFmtId="0" fontId="37" fillId="0" borderId="0" xfId="80" applyFont="1">
      <alignment/>
      <protection/>
    </xf>
    <xf numFmtId="0" fontId="38" fillId="25" borderId="0" xfId="80" applyFont="1" applyFill="1" applyAlignment="1">
      <alignment/>
      <protection/>
    </xf>
    <xf numFmtId="0" fontId="39" fillId="25" borderId="0" xfId="80" applyFont="1" applyFill="1" applyAlignment="1">
      <alignment/>
      <protection/>
    </xf>
    <xf numFmtId="0" fontId="40" fillId="25" borderId="0" xfId="80" applyFont="1" applyFill="1" applyAlignment="1">
      <alignment/>
      <protection/>
    </xf>
    <xf numFmtId="0" fontId="28" fillId="24" borderId="0" xfId="80" applyNumberFormat="1" applyFont="1" applyFill="1" applyBorder="1" applyAlignment="1">
      <alignment horizontal="left"/>
      <protection/>
    </xf>
    <xf numFmtId="0" fontId="42" fillId="25" borderId="0" xfId="80" applyFont="1" applyFill="1" applyAlignment="1">
      <alignment vertical="center" wrapText="1"/>
      <protection/>
    </xf>
    <xf numFmtId="0" fontId="32" fillId="0" borderId="11" xfId="80" applyFont="1" applyFill="1" applyBorder="1" applyAlignment="1">
      <alignment vertical="center"/>
      <protection/>
    </xf>
    <xf numFmtId="0" fontId="37" fillId="0" borderId="0" xfId="80" applyFont="1" applyAlignment="1">
      <alignment horizontal="right"/>
      <protection/>
    </xf>
    <xf numFmtId="0" fontId="43" fillId="0" borderId="0" xfId="80" applyFont="1">
      <alignment/>
      <protection/>
    </xf>
    <xf numFmtId="0" fontId="48" fillId="0" borderId="0" xfId="80" applyFont="1" applyAlignment="1">
      <alignment/>
      <protection/>
    </xf>
    <xf numFmtId="0" fontId="43" fillId="0" borderId="0" xfId="80" applyFont="1" applyAlignment="1">
      <alignment horizontal="right"/>
      <protection/>
    </xf>
    <xf numFmtId="0" fontId="37" fillId="0" borderId="0" xfId="80" applyFont="1" applyAlignment="1">
      <alignment horizontal="left"/>
      <protection/>
    </xf>
    <xf numFmtId="0" fontId="43" fillId="0" borderId="0" xfId="80" applyFont="1" applyAlignment="1">
      <alignment horizontal="left"/>
      <protection/>
    </xf>
    <xf numFmtId="0" fontId="46" fillId="26" borderId="11" xfId="0" applyFont="1" applyFill="1" applyBorder="1" applyAlignment="1">
      <alignment wrapText="1"/>
    </xf>
    <xf numFmtId="0" fontId="35" fillId="0" borderId="0" xfId="0" applyFont="1" applyAlignment="1">
      <alignment/>
    </xf>
    <xf numFmtId="0" fontId="41" fillId="24" borderId="14" xfId="0" applyNumberFormat="1" applyFont="1" applyFill="1" applyBorder="1" applyAlignment="1" applyProtection="1">
      <alignment horizontal="left" vertical="center" wrapText="1"/>
      <protection/>
    </xf>
    <xf numFmtId="49" fontId="41" fillId="24" borderId="15" xfId="0" applyNumberFormat="1" applyFont="1" applyFill="1" applyBorder="1" applyAlignment="1" applyProtection="1">
      <alignment horizontal="left" vertical="center" wrapText="1"/>
      <protection/>
    </xf>
    <xf numFmtId="49" fontId="33" fillId="24" borderId="16" xfId="0" applyNumberFormat="1" applyFont="1" applyFill="1" applyBorder="1" applyAlignment="1" applyProtection="1">
      <alignment horizontal="left" vertical="center" wrapText="1"/>
      <protection/>
    </xf>
    <xf numFmtId="14" fontId="41" fillId="24" borderId="14" xfId="0" applyNumberFormat="1" applyFont="1" applyFill="1" applyBorder="1" applyAlignment="1" applyProtection="1">
      <alignment horizontal="left" vertical="center" wrapText="1"/>
      <protection/>
    </xf>
    <xf numFmtId="0" fontId="41" fillId="24" borderId="10" xfId="0" applyNumberFormat="1" applyFont="1" applyFill="1" applyBorder="1" applyAlignment="1" applyProtection="1">
      <alignment horizontal="left" vertical="center" wrapText="1"/>
      <protection/>
    </xf>
    <xf numFmtId="14" fontId="41" fillId="24" borderId="10" xfId="0" applyNumberFormat="1" applyFont="1" applyFill="1" applyBorder="1" applyAlignment="1" applyProtection="1">
      <alignment horizontal="left" vertical="center" wrapText="1"/>
      <protection/>
    </xf>
    <xf numFmtId="0" fontId="41" fillId="24" borderId="11" xfId="0" applyNumberFormat="1" applyFont="1" applyFill="1" applyBorder="1" applyAlignment="1" applyProtection="1">
      <alignment horizontal="left" vertical="center" wrapText="1"/>
      <protection/>
    </xf>
    <xf numFmtId="49" fontId="41" fillId="24" borderId="12" xfId="0" applyNumberFormat="1" applyFont="1" applyFill="1" applyBorder="1" applyAlignment="1" applyProtection="1">
      <alignment horizontal="left" vertical="center" wrapText="1"/>
      <protection/>
    </xf>
    <xf numFmtId="49" fontId="33" fillId="24" borderId="13" xfId="0" applyNumberFormat="1" applyFont="1" applyFill="1" applyBorder="1" applyAlignment="1" applyProtection="1">
      <alignment horizontal="left" vertical="center" wrapText="1"/>
      <protection/>
    </xf>
    <xf numFmtId="0" fontId="28" fillId="24" borderId="0" xfId="80" applyFont="1" applyFill="1" applyBorder="1" applyAlignment="1">
      <alignment/>
      <protection/>
    </xf>
    <xf numFmtId="0" fontId="8" fillId="24" borderId="0" xfId="80" applyFont="1" applyFill="1" applyAlignment="1">
      <alignment/>
      <protection/>
    </xf>
    <xf numFmtId="0" fontId="47" fillId="24" borderId="11" xfId="80" applyFont="1" applyFill="1" applyBorder="1" applyAlignment="1">
      <alignment horizontal="center" vertical="center"/>
      <protection/>
    </xf>
    <xf numFmtId="0" fontId="35" fillId="24" borderId="11" xfId="0" applyFont="1" applyFill="1" applyBorder="1" applyAlignment="1">
      <alignment horizontal="center" vertical="center" wrapText="1"/>
    </xf>
    <xf numFmtId="0" fontId="47" fillId="25" borderId="11" xfId="0" applyFont="1" applyFill="1" applyBorder="1" applyAlignment="1">
      <alignment horizontal="center" vertical="center" wrapText="1"/>
    </xf>
    <xf numFmtId="0" fontId="41" fillId="24" borderId="10" xfId="0" applyFont="1" applyFill="1" applyBorder="1" applyAlignment="1">
      <alignment vertical="center"/>
    </xf>
    <xf numFmtId="49" fontId="35" fillId="24" borderId="11" xfId="0" applyNumberFormat="1" applyFont="1" applyFill="1" applyBorder="1" applyAlignment="1" quotePrefix="1">
      <alignment vertical="center" wrapText="1"/>
    </xf>
    <xf numFmtId="0" fontId="41" fillId="24" borderId="11" xfId="0" applyFont="1" applyFill="1" applyBorder="1" applyAlignment="1">
      <alignment vertical="center" wrapText="1"/>
    </xf>
    <xf numFmtId="0" fontId="47" fillId="19" borderId="11" xfId="0" applyFont="1" applyFill="1" applyBorder="1" applyAlignment="1">
      <alignment horizontal="center" vertical="center" wrapText="1"/>
    </xf>
    <xf numFmtId="0" fontId="35" fillId="24" borderId="14" xfId="0" applyFont="1" applyFill="1" applyBorder="1" applyAlignment="1">
      <alignment horizontal="center" vertical="center" wrapText="1"/>
    </xf>
    <xf numFmtId="0" fontId="35" fillId="24" borderId="15" xfId="0" applyFont="1" applyFill="1" applyBorder="1" applyAlignment="1">
      <alignment vertical="center" wrapText="1"/>
    </xf>
    <xf numFmtId="0" fontId="32" fillId="24" borderId="16" xfId="0" applyFont="1" applyFill="1" applyBorder="1" applyAlignment="1">
      <alignment vertical="center" wrapText="1"/>
    </xf>
    <xf numFmtId="0" fontId="47" fillId="25" borderId="11" xfId="0" applyFont="1" applyFill="1" applyBorder="1" applyAlignment="1">
      <alignment horizontal="center" vertical="center" wrapText="1"/>
    </xf>
    <xf numFmtId="49" fontId="35" fillId="24" borderId="12" xfId="0" applyNumberFormat="1" applyFont="1" applyFill="1" applyBorder="1" applyAlignment="1" quotePrefix="1">
      <alignment vertical="center" wrapText="1"/>
    </xf>
    <xf numFmtId="0" fontId="35" fillId="24" borderId="10" xfId="0" applyFont="1" applyFill="1" applyBorder="1" applyAlignment="1">
      <alignment vertical="center" wrapText="1"/>
    </xf>
    <xf numFmtId="0" fontId="41" fillId="24" borderId="13" xfId="0" applyFont="1" applyFill="1" applyBorder="1" applyAlignment="1">
      <alignment vertical="center" wrapText="1"/>
    </xf>
    <xf numFmtId="0" fontId="5" fillId="0" borderId="0" xfId="0" applyFont="1" applyAlignment="1">
      <alignment/>
    </xf>
    <xf numFmtId="0" fontId="35" fillId="24" borderId="0" xfId="0" applyFont="1" applyFill="1" applyBorder="1" applyAlignment="1">
      <alignment vertical="center" wrapText="1"/>
    </xf>
    <xf numFmtId="0" fontId="32" fillId="19" borderId="11" xfId="0" applyFont="1" applyFill="1" applyBorder="1" applyAlignment="1">
      <alignment horizontal="center" vertical="center" wrapText="1"/>
    </xf>
    <xf numFmtId="0" fontId="35" fillId="24" borderId="11" xfId="0" applyFont="1" applyFill="1" applyBorder="1" applyAlignment="1">
      <alignment vertical="center" wrapText="1"/>
    </xf>
    <xf numFmtId="49" fontId="33" fillId="24" borderId="14" xfId="0" applyNumberFormat="1" applyFont="1" applyFill="1" applyBorder="1" applyAlignment="1" applyProtection="1">
      <alignment horizontal="left" vertical="center" wrapText="1"/>
      <protection/>
    </xf>
    <xf numFmtId="0" fontId="47" fillId="18" borderId="11" xfId="0" applyFont="1" applyFill="1" applyBorder="1" applyAlignment="1">
      <alignment horizontal="center" vertical="center" wrapText="1"/>
    </xf>
    <xf numFmtId="0" fontId="28" fillId="0" borderId="0" xfId="80" applyFont="1">
      <alignment/>
      <protection/>
    </xf>
    <xf numFmtId="0" fontId="1" fillId="0" borderId="0" xfId="80" applyFont="1" applyAlignment="1">
      <alignment/>
      <protection/>
    </xf>
    <xf numFmtId="0" fontId="1" fillId="0" borderId="0" xfId="80" applyFont="1">
      <alignment/>
      <protection/>
    </xf>
    <xf numFmtId="0" fontId="0" fillId="0" borderId="17" xfId="0" applyBorder="1" applyAlignment="1">
      <alignment/>
    </xf>
    <xf numFmtId="0" fontId="0" fillId="0" borderId="18" xfId="0" applyBorder="1" applyAlignment="1">
      <alignment/>
    </xf>
    <xf numFmtId="0" fontId="0" fillId="0" borderId="17" xfId="0" applyBorder="1" applyAlignment="1">
      <alignment/>
    </xf>
    <xf numFmtId="0" fontId="0" fillId="0" borderId="18" xfId="0" applyNumberFormat="1" applyBorder="1" applyAlignment="1">
      <alignment/>
    </xf>
    <xf numFmtId="0" fontId="0" fillId="0" borderId="19" xfId="0" applyBorder="1" applyAlignment="1">
      <alignment/>
    </xf>
    <xf numFmtId="0" fontId="0" fillId="0" borderId="20" xfId="0" applyNumberFormat="1" applyBorder="1" applyAlignment="1">
      <alignment/>
    </xf>
    <xf numFmtId="0" fontId="0" fillId="0" borderId="12" xfId="0" applyBorder="1" applyAlignment="1">
      <alignment/>
    </xf>
    <xf numFmtId="0" fontId="0" fillId="0" borderId="11" xfId="0" applyNumberFormat="1" applyBorder="1" applyAlignment="1">
      <alignment/>
    </xf>
    <xf numFmtId="0" fontId="25" fillId="24" borderId="0" xfId="80" applyFont="1" applyFill="1" applyBorder="1" applyAlignment="1">
      <alignment horizontal="center"/>
      <protection/>
    </xf>
    <xf numFmtId="0" fontId="25" fillId="0" borderId="0" xfId="80" applyFont="1" applyBorder="1" applyAlignment="1">
      <alignment horizontal="center"/>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15" xfId="58"/>
    <cellStyle name="Normal 15_Chot Danh Sach T09.2017" xfId="59"/>
    <cellStyle name="Normal 2" xfId="60"/>
    <cellStyle name="Normal 2 2" xfId="61"/>
    <cellStyle name="Normal 2 2 5 3" xfId="62"/>
    <cellStyle name="Normal 2 2_B1.(Nghia)Chot Danh Sach Nop GGT dot T03.2019" xfId="63"/>
    <cellStyle name="Normal 2 3" xfId="64"/>
    <cellStyle name="Normal 2 3 2" xfId="65"/>
    <cellStyle name="Normal 2 3 3" xfId="66"/>
    <cellStyle name="Normal 2 3_B1+B2.(Nghia)Chot Danh Sach Nop GGT dot T05.2019" xfId="67"/>
    <cellStyle name="Normal 2 4" xfId="68"/>
    <cellStyle name="Normal 2 8" xfId="69"/>
    <cellStyle name="Normal 2_B1.(Nghia)Chot Danh Sach Nop GGT dot T03.2019" xfId="70"/>
    <cellStyle name="Normal 3" xfId="71"/>
    <cellStyle name="Normal 3 2" xfId="72"/>
    <cellStyle name="Normal 3 3" xfId="73"/>
    <cellStyle name="Normal 3 4" xfId="74"/>
    <cellStyle name="Normal 3_B1.(Nghia)Chot Danh Sach Nop GGT dot T03.2019" xfId="75"/>
    <cellStyle name="Normal 4" xfId="76"/>
    <cellStyle name="Normal 4 2" xfId="77"/>
    <cellStyle name="Normal 4_B0.(Nghia) In danh sach Thuc Tap chinh thuc dot T12.2018" xfId="78"/>
    <cellStyle name="Normal 5 2 3" xfId="79"/>
    <cellStyle name="Normal_Phan-cong-GVHD-dot-thang-09.2017-Ngay-9.10.2017" xfId="80"/>
    <cellStyle name="Note" xfId="81"/>
    <cellStyle name="Output" xfId="82"/>
    <cellStyle name="Percent" xfId="83"/>
    <cellStyle name="Title" xfId="84"/>
    <cellStyle name="Total" xfId="85"/>
    <cellStyle name="Warning Text" xfId="86"/>
  </cellStyles>
  <dxfs count="4">
    <dxf>
      <font>
        <color indexed="10"/>
      </font>
      <fill>
        <patternFill>
          <bgColor indexed="50"/>
        </patternFill>
      </fill>
    </dxf>
    <dxf>
      <font>
        <color indexed="10"/>
      </font>
      <fill>
        <patternFill>
          <bgColor indexed="40"/>
        </patternFill>
      </fill>
    </dxf>
    <dxf>
      <font>
        <color indexed="10"/>
      </font>
      <fill>
        <patternFill>
          <bgColor indexed="50"/>
        </patternFill>
      </fill>
    </dxf>
    <dxf>
      <font>
        <color indexed="10"/>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5:K212" sheet="In qd "/>
  </cacheSource>
  <cacheFields count="9">
    <cacheField name="MSSV">
      <sharedItems containsSemiMixedTypes="0" containsString="0" containsMixedTypes="0" containsNumber="1" containsInteger="1"/>
    </cacheField>
    <cacheField name="Họ Và ">
      <sharedItems containsMixedTypes="0"/>
    </cacheField>
    <cacheField name="T?n">
      <sharedItems containsMixedTypes="0"/>
    </cacheField>
    <cacheField name="Ng?y Sinh">
      <sharedItems containsSemiMixedTypes="0" containsNonDate="0" containsDate="1" containsString="0" containsMixedTypes="0"/>
    </cacheField>
    <cacheField name="Lớp">
      <sharedItems containsMixedTypes="0" count="11">
        <s v="K24HP-KQT"/>
        <s v="K24KDN3"/>
        <s v="K24KDN1"/>
        <s v="K24KDN2"/>
        <s v="K23KDN3"/>
        <s v="K23KDN4"/>
        <s v="K24KKT3"/>
        <s v="K24KKT2"/>
        <s v="K24KKT1"/>
        <s v="K21KKT1"/>
        <s v="K23KKT2 "/>
      </sharedItems>
    </cacheField>
    <cacheField name="Sđt">
      <sharedItems containsMixedTypes="0"/>
    </cacheField>
    <cacheField name="Đơn Vị Thực Tập">
      <sharedItems containsMixedTypes="0"/>
    </cacheField>
    <cacheField name="Tên Đề Tài">
      <sharedItems containsMixedTypes="0"/>
    </cacheField>
    <cacheField name="Giảng Viên Hướng Dẫn">
      <sharedItems containsBlank="1" containsMixedTypes="0" count="25">
        <s v="PGS.TS. Phan Thanh Hải"/>
        <s v="ThS. Đào Thị Đài Trang"/>
        <s v="ThS. Đinh Thị Thu Hiền"/>
        <s v="ThS. Dương Thị Thanh Hiền"/>
        <s v="ThS. Hồ Thị Phi Yến"/>
        <s v="ThS. Lê Anh Tuấn"/>
        <s v="ThS. Lê Thị Huyền Trâm"/>
        <s v="ThS. Mai Thị Quỳnh Như"/>
        <s v="ThS. Nguyễn Khánh Thu Hằng"/>
        <s v="ThS. Nguyễn Thị Hồng Sương"/>
        <s v="ThS. Nguyễn Thị Khánh Vân"/>
        <s v="ThS. Thái Nữ Hạ Uyên"/>
        <s v="ThS. Võ Thị Hồng Hạnh"/>
        <s v="TS. Hồ Tuấn Vũ"/>
        <s v="ThS. Ngô Thị Kiều Trang"/>
        <s v="ThS. Nguyễn Lê Nhân"/>
        <s v="ThS. Nguyễn Thị Đoan Trang"/>
        <s v="ThS. Nguyễn Thị Quỳnh Giao"/>
        <s v="ThS. Nguyễn Thị Tấm"/>
        <m/>
        <s v="NCS. Lê Anh Tuấn"/>
        <s v="NCS. Mai Thị Quỳnh Như"/>
        <s v="PGS.TS Phan Thanh Hải"/>
        <s v="NCS. Nguyễn Thị Khánh Vân"/>
        <s v="TS. Phan Thanh Hải"/>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M222:N243" firstHeaderRow="2" firstDataRow="2" firstDataCol="1"/>
  <pivotFields count="9">
    <pivotField compact="0" outline="0" subtotalTop="0" showAll="0"/>
    <pivotField compact="0" outline="0" subtotalTop="0" showAll="0"/>
    <pivotField compact="0" outline="0" subtotalTop="0" showAll="0"/>
    <pivotField compact="0" outline="0" subtotalTop="0" showAll="0" numFmtId="14"/>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6">
        <item m="1" x="20"/>
        <item x="2"/>
        <item x="3"/>
        <item x="4"/>
        <item x="6"/>
        <item x="14"/>
        <item x="8"/>
        <item x="15"/>
        <item x="16"/>
        <item x="9"/>
        <item x="17"/>
        <item x="18"/>
        <item x="11"/>
        <item x="1"/>
        <item x="7"/>
        <item x="10"/>
        <item x="13"/>
        <item m="1" x="24"/>
        <item m="1" x="19"/>
        <item m="1" x="21"/>
        <item m="1" x="23"/>
        <item m="1" x="22"/>
        <item x="0"/>
        <item x="5"/>
        <item x="12"/>
        <item t="default"/>
      </items>
    </pivotField>
  </pivotFields>
  <rowFields count="1">
    <field x="8"/>
  </rowFields>
  <rowItems count="20">
    <i>
      <x v="1"/>
    </i>
    <i>
      <x v="2"/>
    </i>
    <i>
      <x v="3"/>
    </i>
    <i>
      <x v="4"/>
    </i>
    <i>
      <x v="5"/>
    </i>
    <i>
      <x v="6"/>
    </i>
    <i>
      <x v="7"/>
    </i>
    <i>
      <x v="8"/>
    </i>
    <i>
      <x v="9"/>
    </i>
    <i>
      <x v="10"/>
    </i>
    <i>
      <x v="11"/>
    </i>
    <i>
      <x v="12"/>
    </i>
    <i>
      <x v="13"/>
    </i>
    <i>
      <x v="14"/>
    </i>
    <i>
      <x v="15"/>
    </i>
    <i>
      <x v="16"/>
    </i>
    <i>
      <x v="22"/>
    </i>
    <i>
      <x v="23"/>
    </i>
    <i>
      <x v="24"/>
    </i>
    <i t="grand">
      <x/>
    </i>
  </rowItems>
  <colItems count="1">
    <i/>
  </colItems>
  <dataFields count="1">
    <dataField name="Count of Giảng Viên Hướng Dẫn" fld="8"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4"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HT243"/>
  <sheetViews>
    <sheetView tabSelected="1" zoomScale="85" zoomScaleNormal="85" zoomScalePageLayoutView="0" workbookViewId="0" topLeftCell="A1">
      <selection activeCell="J11" sqref="J11"/>
    </sheetView>
  </sheetViews>
  <sheetFormatPr defaultColWidth="14.421875" defaultRowHeight="19.5" customHeight="1"/>
  <cols>
    <col min="1" max="1" width="5.140625" style="12" customWidth="1"/>
    <col min="2" max="2" width="5.140625" style="33" hidden="1" customWidth="1"/>
    <col min="3" max="3" width="12.57421875" style="12" customWidth="1"/>
    <col min="4" max="4" width="20.00390625" style="12" customWidth="1"/>
    <col min="5" max="5" width="9.140625" style="23" customWidth="1"/>
    <col min="6" max="6" width="11.140625" style="12" customWidth="1"/>
    <col min="7" max="7" width="11.57421875" style="12" customWidth="1"/>
    <col min="8" max="8" width="13.421875" style="12" hidden="1" customWidth="1"/>
    <col min="9" max="9" width="39.57421875" style="12" customWidth="1"/>
    <col min="10" max="10" width="63.140625" style="12" customWidth="1"/>
    <col min="11" max="11" width="26.8515625" style="12" customWidth="1"/>
    <col min="12" max="12" width="9.28125" style="12" customWidth="1"/>
    <col min="13" max="13" width="28.421875" style="12" bestFit="1" customWidth="1"/>
    <col min="14" max="14" width="5.00390625" style="12" customWidth="1"/>
    <col min="15" max="228" width="14.421875" style="12" bestFit="1" customWidth="1"/>
    <col min="229" max="16384" width="14.421875" style="13" customWidth="1"/>
  </cols>
  <sheetData>
    <row r="1" spans="1:40" s="5" customFormat="1" ht="28.5" customHeight="1">
      <c r="A1" s="81" t="s">
        <v>93</v>
      </c>
      <c r="B1" s="81"/>
      <c r="C1" s="82"/>
      <c r="D1" s="82"/>
      <c r="E1" s="1"/>
      <c r="F1" s="1"/>
      <c r="G1" s="2" t="s">
        <v>89</v>
      </c>
      <c r="H1" s="1"/>
      <c r="I1" s="1"/>
      <c r="J1" s="1"/>
      <c r="K1" s="1"/>
      <c r="L1" s="1"/>
      <c r="M1" s="6" t="s">
        <v>112</v>
      </c>
      <c r="N1" s="6"/>
      <c r="O1" s="70" t="s">
        <v>90</v>
      </c>
      <c r="P1" s="1"/>
      <c r="Q1" s="1"/>
      <c r="R1" s="1"/>
      <c r="S1" s="1"/>
      <c r="T1" s="1"/>
      <c r="U1" s="1"/>
      <c r="V1" s="1"/>
      <c r="W1" s="1"/>
      <c r="X1" s="1"/>
      <c r="Y1" s="1"/>
      <c r="Z1" s="1"/>
      <c r="AA1" s="1"/>
      <c r="AB1" s="1"/>
      <c r="AC1" s="1"/>
      <c r="AD1" s="1"/>
      <c r="AE1" s="1"/>
      <c r="AF1" s="1"/>
      <c r="AG1" s="1"/>
      <c r="AH1" s="1"/>
      <c r="AI1" s="1"/>
      <c r="AJ1" s="1"/>
      <c r="AK1" s="1"/>
      <c r="AL1" s="1"/>
      <c r="AM1" s="1"/>
      <c r="AN1" s="1"/>
    </row>
    <row r="2" spans="1:40" s="5" customFormat="1" ht="28.5" customHeight="1">
      <c r="A2" s="81" t="s">
        <v>94</v>
      </c>
      <c r="B2" s="81"/>
      <c r="C2" s="81"/>
      <c r="D2" s="81"/>
      <c r="E2" s="1"/>
      <c r="F2" s="1"/>
      <c r="G2" s="1" t="s">
        <v>126</v>
      </c>
      <c r="H2" s="3"/>
      <c r="I2" s="28" t="s">
        <v>91</v>
      </c>
      <c r="J2" s="1"/>
      <c r="K2" s="7" t="s">
        <v>592</v>
      </c>
      <c r="L2" s="1"/>
      <c r="M2" s="6" t="s">
        <v>127</v>
      </c>
      <c r="N2" s="6"/>
      <c r="O2" s="6" t="s">
        <v>128</v>
      </c>
      <c r="P2" s="1"/>
      <c r="Q2" s="1"/>
      <c r="R2" s="1"/>
      <c r="S2" s="1"/>
      <c r="T2" s="1"/>
      <c r="U2" s="1"/>
      <c r="V2" s="1"/>
      <c r="W2" s="1"/>
      <c r="X2" s="1"/>
      <c r="Y2" s="1"/>
      <c r="Z2" s="1"/>
      <c r="AA2" s="1"/>
      <c r="AB2" s="1"/>
      <c r="AC2" s="1"/>
      <c r="AD2" s="1"/>
      <c r="AE2" s="1"/>
      <c r="AF2" s="1"/>
      <c r="AG2" s="1"/>
      <c r="AH2" s="1"/>
      <c r="AI2" s="1"/>
      <c r="AJ2" s="1"/>
      <c r="AK2" s="1"/>
      <c r="AL2" s="1"/>
      <c r="AM2" s="1"/>
      <c r="AN2" s="1"/>
    </row>
    <row r="3" spans="1:40" s="5" customFormat="1" ht="28.5" customHeight="1">
      <c r="A3" s="4"/>
      <c r="B3" s="48"/>
      <c r="C3" s="4"/>
      <c r="D3" s="4"/>
      <c r="E3" s="1"/>
      <c r="F3" s="1"/>
      <c r="G3" s="8" t="s">
        <v>591</v>
      </c>
      <c r="H3" s="3"/>
      <c r="I3" s="1"/>
      <c r="J3" s="1"/>
      <c r="K3" s="1"/>
      <c r="L3" s="1"/>
      <c r="M3" s="28" t="s">
        <v>124</v>
      </c>
      <c r="N3" s="1"/>
      <c r="O3" s="28" t="s">
        <v>125</v>
      </c>
      <c r="P3" s="1"/>
      <c r="Q3" s="1"/>
      <c r="R3" s="1"/>
      <c r="S3" s="1"/>
      <c r="T3" s="1"/>
      <c r="U3" s="1"/>
      <c r="V3" s="1"/>
      <c r="W3" s="1"/>
      <c r="X3" s="1"/>
      <c r="Y3" s="1"/>
      <c r="Z3" s="1"/>
      <c r="AA3" s="1"/>
      <c r="AB3" s="1"/>
      <c r="AC3" s="1"/>
      <c r="AD3" s="1"/>
      <c r="AE3" s="1"/>
      <c r="AF3" s="1"/>
      <c r="AG3" s="1"/>
      <c r="AH3" s="1"/>
      <c r="AI3" s="1"/>
      <c r="AJ3" s="1"/>
      <c r="AK3" s="1"/>
      <c r="AL3" s="1"/>
      <c r="AM3" s="1"/>
      <c r="AN3" s="1"/>
    </row>
    <row r="4" spans="1:15" ht="18.75" customHeight="1">
      <c r="A4" s="9"/>
      <c r="B4" s="49"/>
      <c r="C4" s="9"/>
      <c r="D4" s="10"/>
      <c r="E4" s="11"/>
      <c r="F4" s="11"/>
      <c r="G4" s="11"/>
      <c r="H4" s="11"/>
      <c r="I4" s="11"/>
      <c r="J4" s="11"/>
      <c r="K4" s="11"/>
      <c r="L4" s="11"/>
      <c r="M4" s="28" t="s">
        <v>91</v>
      </c>
      <c r="O4" s="71" t="s">
        <v>92</v>
      </c>
    </row>
    <row r="5" spans="1:15" s="19" customFormat="1" ht="44.25" customHeight="1">
      <c r="A5" s="14" t="s">
        <v>95</v>
      </c>
      <c r="B5" s="50"/>
      <c r="C5" s="14" t="s">
        <v>96</v>
      </c>
      <c r="D5" s="15" t="s">
        <v>113</v>
      </c>
      <c r="E5" s="16" t="s">
        <v>97</v>
      </c>
      <c r="F5" s="16" t="s">
        <v>98</v>
      </c>
      <c r="G5" s="17" t="s">
        <v>99</v>
      </c>
      <c r="H5" s="30" t="s">
        <v>114</v>
      </c>
      <c r="I5" s="17" t="s">
        <v>115</v>
      </c>
      <c r="J5" s="17" t="s">
        <v>116</v>
      </c>
      <c r="K5" s="17" t="s">
        <v>117</v>
      </c>
      <c r="L5" s="18" t="s">
        <v>118</v>
      </c>
      <c r="M5" s="29" t="s">
        <v>123</v>
      </c>
      <c r="N5" s="20" t="s">
        <v>100</v>
      </c>
      <c r="O5" s="29" t="s">
        <v>129</v>
      </c>
    </row>
    <row r="6" spans="1:15" s="21" customFormat="1" ht="45.75" customHeight="1">
      <c r="A6" s="51">
        <v>1</v>
      </c>
      <c r="B6" s="52">
        <v>84</v>
      </c>
      <c r="C6" s="39">
        <v>24202611045</v>
      </c>
      <c r="D6" s="40" t="s">
        <v>184</v>
      </c>
      <c r="E6" s="41" t="s">
        <v>161</v>
      </c>
      <c r="F6" s="42">
        <v>36694</v>
      </c>
      <c r="G6" s="53" t="s">
        <v>594</v>
      </c>
      <c r="H6" s="54" t="s">
        <v>595</v>
      </c>
      <c r="I6" s="67" t="s">
        <v>596</v>
      </c>
      <c r="J6" s="55" t="s">
        <v>597</v>
      </c>
      <c r="K6" s="55" t="s">
        <v>598</v>
      </c>
      <c r="L6" s="22"/>
      <c r="M6" s="37" t="s">
        <v>599</v>
      </c>
      <c r="N6" s="64" t="str">
        <f aca="true" t="shared" si="0" ref="N6:N69">IF(C6="","",IF(OR(MID(G6,4,3)="KDN",MID(G6,4,3)="KKT",MID(G6,4,3)="HP-"),"Đại Học","Cao Đẳng"))</f>
        <v>Đại Học</v>
      </c>
      <c r="O6" s="21" t="str">
        <f aca="true" t="shared" si="1" ref="O6:O69">MID(G6,4,3)</f>
        <v>HP-</v>
      </c>
    </row>
    <row r="7" spans="1:15" s="21" customFormat="1" ht="45.75" customHeight="1">
      <c r="A7" s="51">
        <f aca="true" t="shared" si="2" ref="A7:A70">A6+1</f>
        <v>2</v>
      </c>
      <c r="B7" s="52">
        <v>94</v>
      </c>
      <c r="C7" s="39">
        <v>24202613275</v>
      </c>
      <c r="D7" s="40" t="s">
        <v>600</v>
      </c>
      <c r="E7" s="41" t="s">
        <v>152</v>
      </c>
      <c r="F7" s="42">
        <v>36708</v>
      </c>
      <c r="G7" s="53" t="s">
        <v>594</v>
      </c>
      <c r="H7" s="54" t="s">
        <v>601</v>
      </c>
      <c r="I7" s="67" t="s">
        <v>190</v>
      </c>
      <c r="J7" s="55" t="s">
        <v>602</v>
      </c>
      <c r="K7" s="55" t="s">
        <v>136</v>
      </c>
      <c r="L7" s="22"/>
      <c r="M7" s="37" t="s">
        <v>599</v>
      </c>
      <c r="N7" s="64" t="str">
        <f t="shared" si="0"/>
        <v>Đại Học</v>
      </c>
      <c r="O7" s="21" t="str">
        <f t="shared" si="1"/>
        <v>HP-</v>
      </c>
    </row>
    <row r="8" spans="1:15" s="21" customFormat="1" ht="45.75" customHeight="1">
      <c r="A8" s="51">
        <f t="shared" si="2"/>
        <v>3</v>
      </c>
      <c r="B8" s="52">
        <v>110</v>
      </c>
      <c r="C8" s="39">
        <v>24202606513</v>
      </c>
      <c r="D8" s="40" t="s">
        <v>603</v>
      </c>
      <c r="E8" s="41" t="s">
        <v>604</v>
      </c>
      <c r="F8" s="42">
        <v>36668</v>
      </c>
      <c r="G8" s="53" t="s">
        <v>594</v>
      </c>
      <c r="H8" s="54" t="s">
        <v>605</v>
      </c>
      <c r="I8" s="67" t="s">
        <v>606</v>
      </c>
      <c r="J8" s="55" t="s">
        <v>607</v>
      </c>
      <c r="K8" s="55" t="s">
        <v>111</v>
      </c>
      <c r="L8" s="22"/>
      <c r="M8" s="37" t="s">
        <v>599</v>
      </c>
      <c r="N8" s="64" t="str">
        <f t="shared" si="0"/>
        <v>Đại Học</v>
      </c>
      <c r="O8" s="21" t="str">
        <f t="shared" si="1"/>
        <v>HP-</v>
      </c>
    </row>
    <row r="9" spans="1:15" s="21" customFormat="1" ht="45.75" customHeight="1">
      <c r="A9" s="51">
        <f t="shared" si="2"/>
        <v>4</v>
      </c>
      <c r="B9" s="52">
        <v>30</v>
      </c>
      <c r="C9" s="39">
        <v>24202615685</v>
      </c>
      <c r="D9" s="40" t="s">
        <v>246</v>
      </c>
      <c r="E9" s="41" t="s">
        <v>608</v>
      </c>
      <c r="F9" s="42">
        <v>36885</v>
      </c>
      <c r="G9" s="53" t="s">
        <v>594</v>
      </c>
      <c r="H9" s="54" t="s">
        <v>609</v>
      </c>
      <c r="I9" s="67" t="s">
        <v>610</v>
      </c>
      <c r="J9" s="55" t="s">
        <v>611</v>
      </c>
      <c r="K9" s="55" t="s">
        <v>110</v>
      </c>
      <c r="L9" s="22"/>
      <c r="M9" s="37" t="s">
        <v>599</v>
      </c>
      <c r="N9" s="64" t="str">
        <f t="shared" si="0"/>
        <v>Đại Học</v>
      </c>
      <c r="O9" s="21" t="str">
        <f t="shared" si="1"/>
        <v>HP-</v>
      </c>
    </row>
    <row r="10" spans="1:15" s="21" customFormat="1" ht="45.75" customHeight="1">
      <c r="A10" s="51">
        <f t="shared" si="2"/>
        <v>5</v>
      </c>
      <c r="B10" s="52">
        <v>36</v>
      </c>
      <c r="C10" s="39">
        <v>24202606358</v>
      </c>
      <c r="D10" s="40" t="s">
        <v>612</v>
      </c>
      <c r="E10" s="41" t="s">
        <v>613</v>
      </c>
      <c r="F10" s="42">
        <v>36538</v>
      </c>
      <c r="G10" s="53" t="s">
        <v>594</v>
      </c>
      <c r="H10" s="54" t="s">
        <v>614</v>
      </c>
      <c r="I10" s="67" t="s">
        <v>615</v>
      </c>
      <c r="J10" s="55" t="s">
        <v>616</v>
      </c>
      <c r="K10" s="55" t="s">
        <v>107</v>
      </c>
      <c r="L10" s="22"/>
      <c r="M10" s="37" t="s">
        <v>599</v>
      </c>
      <c r="N10" s="64" t="str">
        <f t="shared" si="0"/>
        <v>Đại Học</v>
      </c>
      <c r="O10" s="21" t="str">
        <f t="shared" si="1"/>
        <v>HP-</v>
      </c>
    </row>
    <row r="11" spans="1:15" s="21" customFormat="1" ht="45.75" customHeight="1">
      <c r="A11" s="51">
        <f t="shared" si="2"/>
        <v>6</v>
      </c>
      <c r="B11" s="52">
        <v>32</v>
      </c>
      <c r="C11" s="39">
        <v>24202614425</v>
      </c>
      <c r="D11" s="40" t="s">
        <v>617</v>
      </c>
      <c r="E11" s="41" t="s">
        <v>618</v>
      </c>
      <c r="F11" s="42">
        <v>36590</v>
      </c>
      <c r="G11" s="53" t="s">
        <v>594</v>
      </c>
      <c r="H11" s="54" t="s">
        <v>619</v>
      </c>
      <c r="I11" s="67" t="s">
        <v>620</v>
      </c>
      <c r="J11" s="55" t="s">
        <v>621</v>
      </c>
      <c r="K11" s="55" t="s">
        <v>173</v>
      </c>
      <c r="L11" s="22"/>
      <c r="M11" s="37" t="s">
        <v>599</v>
      </c>
      <c r="N11" s="64" t="str">
        <f t="shared" si="0"/>
        <v>Đại Học</v>
      </c>
      <c r="O11" s="21" t="str">
        <f t="shared" si="1"/>
        <v>HP-</v>
      </c>
    </row>
    <row r="12" spans="1:15" s="21" customFormat="1" ht="45.75" customHeight="1">
      <c r="A12" s="51">
        <f t="shared" si="2"/>
        <v>7</v>
      </c>
      <c r="B12" s="52">
        <v>89</v>
      </c>
      <c r="C12" s="39">
        <v>24202604675</v>
      </c>
      <c r="D12" s="40" t="s">
        <v>622</v>
      </c>
      <c r="E12" s="41" t="s">
        <v>264</v>
      </c>
      <c r="F12" s="42">
        <v>36840</v>
      </c>
      <c r="G12" s="53" t="s">
        <v>594</v>
      </c>
      <c r="H12" s="54" t="s">
        <v>623</v>
      </c>
      <c r="I12" s="67" t="s">
        <v>624</v>
      </c>
      <c r="J12" s="55" t="s">
        <v>625</v>
      </c>
      <c r="K12" s="55" t="s">
        <v>173</v>
      </c>
      <c r="L12" s="22"/>
      <c r="M12" s="37" t="s">
        <v>599</v>
      </c>
      <c r="N12" s="64" t="str">
        <f t="shared" si="0"/>
        <v>Đại Học</v>
      </c>
      <c r="O12" s="21" t="str">
        <f t="shared" si="1"/>
        <v>HP-</v>
      </c>
    </row>
    <row r="13" spans="1:15" s="21" customFormat="1" ht="45.75" customHeight="1">
      <c r="A13" s="51">
        <f t="shared" si="2"/>
        <v>8</v>
      </c>
      <c r="B13" s="56">
        <v>91</v>
      </c>
      <c r="C13" s="39">
        <v>24202609764</v>
      </c>
      <c r="D13" s="40" t="s">
        <v>626</v>
      </c>
      <c r="E13" s="41" t="s">
        <v>627</v>
      </c>
      <c r="F13" s="42">
        <v>36764</v>
      </c>
      <c r="G13" s="53" t="s">
        <v>594</v>
      </c>
      <c r="H13" s="54" t="s">
        <v>628</v>
      </c>
      <c r="I13" s="67" t="s">
        <v>629</v>
      </c>
      <c r="J13" s="55" t="s">
        <v>630</v>
      </c>
      <c r="K13" s="55" t="s">
        <v>173</v>
      </c>
      <c r="L13" s="22"/>
      <c r="M13" s="37" t="s">
        <v>599</v>
      </c>
      <c r="N13" s="64" t="str">
        <f t="shared" si="0"/>
        <v>Đại Học</v>
      </c>
      <c r="O13" s="21" t="str">
        <f t="shared" si="1"/>
        <v>HP-</v>
      </c>
    </row>
    <row r="14" spans="1:15" s="21" customFormat="1" ht="45.75" customHeight="1">
      <c r="A14" s="51">
        <f t="shared" si="2"/>
        <v>9</v>
      </c>
      <c r="B14" s="52">
        <v>28</v>
      </c>
      <c r="C14" s="39">
        <v>24202607108</v>
      </c>
      <c r="D14" s="40" t="s">
        <v>631</v>
      </c>
      <c r="E14" s="41" t="s">
        <v>140</v>
      </c>
      <c r="F14" s="42">
        <v>36577</v>
      </c>
      <c r="G14" s="53" t="s">
        <v>594</v>
      </c>
      <c r="H14" s="54" t="s">
        <v>632</v>
      </c>
      <c r="I14" s="67" t="s">
        <v>633</v>
      </c>
      <c r="J14" s="55" t="s">
        <v>634</v>
      </c>
      <c r="K14" s="55" t="s">
        <v>108</v>
      </c>
      <c r="L14" s="22"/>
      <c r="M14" s="37" t="s">
        <v>599</v>
      </c>
      <c r="N14" s="64" t="str">
        <f t="shared" si="0"/>
        <v>Đại Học</v>
      </c>
      <c r="O14" s="21" t="str">
        <f t="shared" si="1"/>
        <v>HP-</v>
      </c>
    </row>
    <row r="15" spans="1:15" s="21" customFormat="1" ht="45.75" customHeight="1">
      <c r="A15" s="51">
        <f t="shared" si="2"/>
        <v>10</v>
      </c>
      <c r="B15" s="52">
        <v>45</v>
      </c>
      <c r="C15" s="39">
        <v>24202616224</v>
      </c>
      <c r="D15" s="40" t="s">
        <v>635</v>
      </c>
      <c r="E15" s="41" t="s">
        <v>636</v>
      </c>
      <c r="F15" s="42">
        <v>36675</v>
      </c>
      <c r="G15" s="53" t="s">
        <v>594</v>
      </c>
      <c r="H15" s="54" t="s">
        <v>637</v>
      </c>
      <c r="I15" s="67" t="s">
        <v>638</v>
      </c>
      <c r="J15" s="55" t="s">
        <v>639</v>
      </c>
      <c r="K15" s="55" t="s">
        <v>108</v>
      </c>
      <c r="L15" s="22"/>
      <c r="M15" s="37" t="s">
        <v>599</v>
      </c>
      <c r="N15" s="64" t="str">
        <f t="shared" si="0"/>
        <v>Đại Học</v>
      </c>
      <c r="O15" s="21" t="str">
        <f t="shared" si="1"/>
        <v>HP-</v>
      </c>
    </row>
    <row r="16" spans="1:15" s="21" customFormat="1" ht="45.75" customHeight="1">
      <c r="A16" s="51">
        <f t="shared" si="2"/>
        <v>11</v>
      </c>
      <c r="B16" s="52">
        <v>108</v>
      </c>
      <c r="C16" s="39">
        <v>24202607454</v>
      </c>
      <c r="D16" s="40" t="s">
        <v>166</v>
      </c>
      <c r="E16" s="41" t="s">
        <v>197</v>
      </c>
      <c r="F16" s="42">
        <v>36597</v>
      </c>
      <c r="G16" s="53" t="s">
        <v>594</v>
      </c>
      <c r="H16" s="54" t="s">
        <v>640</v>
      </c>
      <c r="I16" s="67" t="s">
        <v>641</v>
      </c>
      <c r="J16" s="55" t="s">
        <v>642</v>
      </c>
      <c r="K16" s="55" t="s">
        <v>108</v>
      </c>
      <c r="L16" s="22"/>
      <c r="M16" s="37" t="s">
        <v>599</v>
      </c>
      <c r="N16" s="64" t="str">
        <f t="shared" si="0"/>
        <v>Đại Học</v>
      </c>
      <c r="O16" s="21" t="str">
        <f t="shared" si="1"/>
        <v>HP-</v>
      </c>
    </row>
    <row r="17" spans="1:15" s="21" customFormat="1" ht="45.75" customHeight="1">
      <c r="A17" s="51">
        <f t="shared" si="2"/>
        <v>12</v>
      </c>
      <c r="B17" s="52">
        <v>80</v>
      </c>
      <c r="C17" s="39">
        <v>24202612698</v>
      </c>
      <c r="D17" s="40" t="s">
        <v>643</v>
      </c>
      <c r="E17" s="41" t="s">
        <v>139</v>
      </c>
      <c r="F17" s="42">
        <v>36770</v>
      </c>
      <c r="G17" s="53" t="s">
        <v>594</v>
      </c>
      <c r="H17" s="54" t="s">
        <v>644</v>
      </c>
      <c r="I17" s="67" t="s">
        <v>645</v>
      </c>
      <c r="J17" s="55" t="s">
        <v>646</v>
      </c>
      <c r="K17" s="55" t="s">
        <v>165</v>
      </c>
      <c r="L17" s="22"/>
      <c r="M17" s="37" t="s">
        <v>599</v>
      </c>
      <c r="N17" s="64" t="str">
        <f t="shared" si="0"/>
        <v>Đại Học</v>
      </c>
      <c r="O17" s="21" t="str">
        <f t="shared" si="1"/>
        <v>HP-</v>
      </c>
    </row>
    <row r="18" spans="1:15" s="21" customFormat="1" ht="45.75" customHeight="1">
      <c r="A18" s="51">
        <f t="shared" si="2"/>
        <v>13</v>
      </c>
      <c r="B18" s="52">
        <v>64</v>
      </c>
      <c r="C18" s="39">
        <v>24202611637</v>
      </c>
      <c r="D18" s="40" t="s">
        <v>647</v>
      </c>
      <c r="E18" s="41" t="s">
        <v>153</v>
      </c>
      <c r="F18" s="42">
        <v>36688</v>
      </c>
      <c r="G18" s="53" t="s">
        <v>594</v>
      </c>
      <c r="H18" s="54" t="s">
        <v>648</v>
      </c>
      <c r="I18" s="67" t="s">
        <v>649</v>
      </c>
      <c r="J18" s="55" t="s">
        <v>650</v>
      </c>
      <c r="K18" s="55" t="s">
        <v>106</v>
      </c>
      <c r="L18" s="22"/>
      <c r="M18" s="37" t="s">
        <v>599</v>
      </c>
      <c r="N18" s="64" t="str">
        <f t="shared" si="0"/>
        <v>Đại Học</v>
      </c>
      <c r="O18" s="21" t="str">
        <f t="shared" si="1"/>
        <v>HP-</v>
      </c>
    </row>
    <row r="19" spans="1:15" s="21" customFormat="1" ht="45.75" customHeight="1">
      <c r="A19" s="51">
        <f t="shared" si="2"/>
        <v>14</v>
      </c>
      <c r="B19" s="52">
        <v>34</v>
      </c>
      <c r="C19" s="39">
        <v>24202615704</v>
      </c>
      <c r="D19" s="40" t="s">
        <v>651</v>
      </c>
      <c r="E19" s="41" t="s">
        <v>652</v>
      </c>
      <c r="F19" s="42">
        <v>36734</v>
      </c>
      <c r="G19" s="53" t="s">
        <v>594</v>
      </c>
      <c r="H19" s="54" t="s">
        <v>653</v>
      </c>
      <c r="I19" s="67" t="s">
        <v>654</v>
      </c>
      <c r="J19" s="55" t="s">
        <v>655</v>
      </c>
      <c r="K19" s="55" t="s">
        <v>106</v>
      </c>
      <c r="L19" s="22"/>
      <c r="M19" s="37" t="s">
        <v>599</v>
      </c>
      <c r="N19" s="64" t="str">
        <f t="shared" si="0"/>
        <v>Đại Học</v>
      </c>
      <c r="O19" s="21" t="str">
        <f t="shared" si="1"/>
        <v>HP-</v>
      </c>
    </row>
    <row r="20" spans="1:15" s="21" customFormat="1" ht="45.75" customHeight="1">
      <c r="A20" s="51">
        <f t="shared" si="2"/>
        <v>15</v>
      </c>
      <c r="B20" s="56">
        <v>102</v>
      </c>
      <c r="C20" s="39">
        <v>24202606565</v>
      </c>
      <c r="D20" s="40" t="s">
        <v>656</v>
      </c>
      <c r="E20" s="41" t="s">
        <v>152</v>
      </c>
      <c r="F20" s="42">
        <v>36613</v>
      </c>
      <c r="G20" s="53" t="s">
        <v>594</v>
      </c>
      <c r="H20" s="54" t="s">
        <v>657</v>
      </c>
      <c r="I20" s="67" t="s">
        <v>658</v>
      </c>
      <c r="J20" s="55" t="s">
        <v>659</v>
      </c>
      <c r="K20" s="55" t="s">
        <v>106</v>
      </c>
      <c r="L20" s="22"/>
      <c r="M20" s="37" t="s">
        <v>599</v>
      </c>
      <c r="N20" s="64" t="str">
        <f t="shared" si="0"/>
        <v>Đại Học</v>
      </c>
      <c r="O20" s="21" t="str">
        <f t="shared" si="1"/>
        <v>HP-</v>
      </c>
    </row>
    <row r="21" spans="1:15" s="21" customFormat="1" ht="45.75" customHeight="1">
      <c r="A21" s="51">
        <f t="shared" si="2"/>
        <v>16</v>
      </c>
      <c r="B21" s="56">
        <v>83</v>
      </c>
      <c r="C21" s="39">
        <v>24202608200</v>
      </c>
      <c r="D21" s="40" t="s">
        <v>660</v>
      </c>
      <c r="E21" s="41" t="s">
        <v>661</v>
      </c>
      <c r="F21" s="42">
        <v>36660</v>
      </c>
      <c r="G21" s="53" t="s">
        <v>594</v>
      </c>
      <c r="H21" s="54" t="s">
        <v>662</v>
      </c>
      <c r="I21" s="67" t="s">
        <v>663</v>
      </c>
      <c r="J21" s="55" t="s">
        <v>664</v>
      </c>
      <c r="K21" s="55" t="s">
        <v>131</v>
      </c>
      <c r="L21" s="22"/>
      <c r="M21" s="37" t="s">
        <v>599</v>
      </c>
      <c r="N21" s="64" t="str">
        <f t="shared" si="0"/>
        <v>Đại Học</v>
      </c>
      <c r="O21" s="21" t="str">
        <f t="shared" si="1"/>
        <v>HP-</v>
      </c>
    </row>
    <row r="22" spans="1:15" s="21" customFormat="1" ht="45.75" customHeight="1">
      <c r="A22" s="51">
        <f t="shared" si="2"/>
        <v>17</v>
      </c>
      <c r="B22" s="52">
        <v>44</v>
      </c>
      <c r="C22" s="39">
        <v>24202616209</v>
      </c>
      <c r="D22" s="40" t="s">
        <v>143</v>
      </c>
      <c r="E22" s="41" t="s">
        <v>254</v>
      </c>
      <c r="F22" s="42">
        <v>36841</v>
      </c>
      <c r="G22" s="53" t="s">
        <v>594</v>
      </c>
      <c r="H22" s="54" t="s">
        <v>665</v>
      </c>
      <c r="I22" s="67" t="s">
        <v>666</v>
      </c>
      <c r="J22" s="55" t="s">
        <v>667</v>
      </c>
      <c r="K22" s="55" t="s">
        <v>131</v>
      </c>
      <c r="L22" s="22"/>
      <c r="M22" s="37" t="s">
        <v>599</v>
      </c>
      <c r="N22" s="64" t="str">
        <f t="shared" si="0"/>
        <v>Đại Học</v>
      </c>
      <c r="O22" s="21" t="str">
        <f t="shared" si="1"/>
        <v>HP-</v>
      </c>
    </row>
    <row r="23" spans="1:15" s="21" customFormat="1" ht="45.75" customHeight="1">
      <c r="A23" s="51">
        <f t="shared" si="2"/>
        <v>18</v>
      </c>
      <c r="B23" s="52">
        <v>31</v>
      </c>
      <c r="C23" s="39">
        <v>24202608864</v>
      </c>
      <c r="D23" s="40" t="s">
        <v>668</v>
      </c>
      <c r="E23" s="41" t="s">
        <v>472</v>
      </c>
      <c r="F23" s="42">
        <v>36695</v>
      </c>
      <c r="G23" s="53" t="s">
        <v>594</v>
      </c>
      <c r="H23" s="54" t="s">
        <v>669</v>
      </c>
      <c r="I23" s="67" t="s">
        <v>670</v>
      </c>
      <c r="J23" s="55" t="s">
        <v>671</v>
      </c>
      <c r="K23" s="55" t="s">
        <v>176</v>
      </c>
      <c r="L23" s="22"/>
      <c r="M23" s="37" t="s">
        <v>599</v>
      </c>
      <c r="N23" s="64" t="str">
        <f t="shared" si="0"/>
        <v>Đại Học</v>
      </c>
      <c r="O23" s="21" t="str">
        <f t="shared" si="1"/>
        <v>HP-</v>
      </c>
    </row>
    <row r="24" spans="1:15" s="21" customFormat="1" ht="45.75" customHeight="1">
      <c r="A24" s="51">
        <f t="shared" si="2"/>
        <v>19</v>
      </c>
      <c r="B24" s="52">
        <v>37</v>
      </c>
      <c r="C24" s="39">
        <v>24202611330</v>
      </c>
      <c r="D24" s="40" t="s">
        <v>141</v>
      </c>
      <c r="E24" s="41" t="s">
        <v>338</v>
      </c>
      <c r="F24" s="42">
        <v>36547</v>
      </c>
      <c r="G24" s="53" t="s">
        <v>594</v>
      </c>
      <c r="H24" s="54" t="s">
        <v>672</v>
      </c>
      <c r="I24" s="67" t="s">
        <v>673</v>
      </c>
      <c r="J24" s="55" t="s">
        <v>674</v>
      </c>
      <c r="K24" s="55" t="s">
        <v>105</v>
      </c>
      <c r="L24" s="22"/>
      <c r="M24" s="37" t="s">
        <v>599</v>
      </c>
      <c r="N24" s="64" t="str">
        <f t="shared" si="0"/>
        <v>Đại Học</v>
      </c>
      <c r="O24" s="21" t="str">
        <f t="shared" si="1"/>
        <v>HP-</v>
      </c>
    </row>
    <row r="25" spans="1:15" s="21" customFormat="1" ht="45.75" customHeight="1">
      <c r="A25" s="51">
        <f t="shared" si="2"/>
        <v>20</v>
      </c>
      <c r="B25" s="52">
        <v>88</v>
      </c>
      <c r="C25" s="39">
        <v>24202616544</v>
      </c>
      <c r="D25" s="40" t="s">
        <v>150</v>
      </c>
      <c r="E25" s="41" t="s">
        <v>675</v>
      </c>
      <c r="F25" s="42">
        <v>36597</v>
      </c>
      <c r="G25" s="53" t="s">
        <v>594</v>
      </c>
      <c r="H25" s="54" t="s">
        <v>676</v>
      </c>
      <c r="I25" s="67" t="s">
        <v>677</v>
      </c>
      <c r="J25" s="55" t="s">
        <v>678</v>
      </c>
      <c r="K25" s="55" t="s">
        <v>179</v>
      </c>
      <c r="L25" s="22"/>
      <c r="M25" s="37" t="s">
        <v>599</v>
      </c>
      <c r="N25" s="64" t="str">
        <f t="shared" si="0"/>
        <v>Đại Học</v>
      </c>
      <c r="O25" s="21" t="str">
        <f t="shared" si="1"/>
        <v>HP-</v>
      </c>
    </row>
    <row r="26" spans="1:15" s="21" customFormat="1" ht="45.75" customHeight="1">
      <c r="A26" s="51">
        <f t="shared" si="2"/>
        <v>21</v>
      </c>
      <c r="B26" s="52">
        <v>100</v>
      </c>
      <c r="C26" s="39">
        <v>24202614439</v>
      </c>
      <c r="D26" s="40" t="s">
        <v>679</v>
      </c>
      <c r="E26" s="41" t="s">
        <v>680</v>
      </c>
      <c r="F26" s="42">
        <v>36527</v>
      </c>
      <c r="G26" s="53" t="s">
        <v>594</v>
      </c>
      <c r="H26" s="54" t="s">
        <v>681</v>
      </c>
      <c r="I26" s="67" t="s">
        <v>682</v>
      </c>
      <c r="J26" s="55" t="s">
        <v>683</v>
      </c>
      <c r="K26" s="55" t="s">
        <v>138</v>
      </c>
      <c r="L26" s="22"/>
      <c r="M26" s="37" t="s">
        <v>599</v>
      </c>
      <c r="N26" s="64" t="str">
        <f t="shared" si="0"/>
        <v>Đại Học</v>
      </c>
      <c r="O26" s="21" t="str">
        <f t="shared" si="1"/>
        <v>HP-</v>
      </c>
    </row>
    <row r="27" spans="1:15" s="21" customFormat="1" ht="51" customHeight="1">
      <c r="A27" s="51">
        <v>1</v>
      </c>
      <c r="B27" s="52">
        <v>105</v>
      </c>
      <c r="C27" s="39">
        <v>24202602557</v>
      </c>
      <c r="D27" s="40" t="s">
        <v>170</v>
      </c>
      <c r="E27" s="41" t="s">
        <v>200</v>
      </c>
      <c r="F27" s="42">
        <v>36581</v>
      </c>
      <c r="G27" s="53" t="s">
        <v>201</v>
      </c>
      <c r="H27" s="54" t="s">
        <v>202</v>
      </c>
      <c r="I27" s="55" t="s">
        <v>203</v>
      </c>
      <c r="J27" s="55" t="s">
        <v>204</v>
      </c>
      <c r="K27" s="55" t="s">
        <v>136</v>
      </c>
      <c r="L27" s="22"/>
      <c r="M27" s="37" t="s">
        <v>593</v>
      </c>
      <c r="N27" s="38" t="str">
        <f t="shared" si="0"/>
        <v>Đại Học</v>
      </c>
      <c r="O27" s="21" t="str">
        <f t="shared" si="1"/>
        <v>KDN</v>
      </c>
    </row>
    <row r="28" spans="1:15" s="21" customFormat="1" ht="51" customHeight="1">
      <c r="A28" s="51">
        <f t="shared" si="2"/>
        <v>2</v>
      </c>
      <c r="B28" s="52">
        <v>33</v>
      </c>
      <c r="C28" s="39">
        <v>24202602338</v>
      </c>
      <c r="D28" s="40" t="s">
        <v>184</v>
      </c>
      <c r="E28" s="41" t="s">
        <v>168</v>
      </c>
      <c r="F28" s="42">
        <v>36731</v>
      </c>
      <c r="G28" s="53" t="s">
        <v>201</v>
      </c>
      <c r="H28" s="54" t="s">
        <v>205</v>
      </c>
      <c r="I28" s="55" t="s">
        <v>206</v>
      </c>
      <c r="J28" s="55" t="s">
        <v>207</v>
      </c>
      <c r="K28" s="55" t="s">
        <v>136</v>
      </c>
      <c r="L28" s="22"/>
      <c r="M28" s="37" t="s">
        <v>593</v>
      </c>
      <c r="N28" s="38" t="str">
        <f t="shared" si="0"/>
        <v>Đại Học</v>
      </c>
      <c r="O28" s="21" t="str">
        <f t="shared" si="1"/>
        <v>KDN</v>
      </c>
    </row>
    <row r="29" spans="1:15" s="21" customFormat="1" ht="51" customHeight="1">
      <c r="A29" s="51">
        <f t="shared" si="2"/>
        <v>3</v>
      </c>
      <c r="B29" s="52">
        <v>92</v>
      </c>
      <c r="C29" s="39">
        <v>24202600083</v>
      </c>
      <c r="D29" s="40" t="s">
        <v>208</v>
      </c>
      <c r="E29" s="41" t="s">
        <v>209</v>
      </c>
      <c r="F29" s="42">
        <v>36483</v>
      </c>
      <c r="G29" s="53" t="s">
        <v>201</v>
      </c>
      <c r="H29" s="54" t="s">
        <v>210</v>
      </c>
      <c r="I29" s="55" t="s">
        <v>206</v>
      </c>
      <c r="J29" s="55" t="s">
        <v>211</v>
      </c>
      <c r="K29" s="55" t="s">
        <v>136</v>
      </c>
      <c r="L29" s="22"/>
      <c r="M29" s="37" t="s">
        <v>593</v>
      </c>
      <c r="N29" s="38" t="str">
        <f t="shared" si="0"/>
        <v>Đại Học</v>
      </c>
      <c r="O29" s="21" t="str">
        <f t="shared" si="1"/>
        <v>KDN</v>
      </c>
    </row>
    <row r="30" spans="1:15" s="21" customFormat="1" ht="51" customHeight="1">
      <c r="A30" s="51">
        <f t="shared" si="2"/>
        <v>4</v>
      </c>
      <c r="B30" s="52">
        <v>47</v>
      </c>
      <c r="C30" s="39">
        <v>24202604015</v>
      </c>
      <c r="D30" s="40" t="s">
        <v>214</v>
      </c>
      <c r="E30" s="41" t="s">
        <v>215</v>
      </c>
      <c r="F30" s="42">
        <v>36819</v>
      </c>
      <c r="G30" s="53" t="s">
        <v>216</v>
      </c>
      <c r="H30" s="54" t="s">
        <v>217</v>
      </c>
      <c r="I30" s="55" t="s">
        <v>218</v>
      </c>
      <c r="J30" s="55" t="s">
        <v>219</v>
      </c>
      <c r="K30" s="55" t="s">
        <v>111</v>
      </c>
      <c r="L30" s="22"/>
      <c r="M30" s="37" t="s">
        <v>593</v>
      </c>
      <c r="N30" s="38" t="str">
        <f t="shared" si="0"/>
        <v>Đại Học</v>
      </c>
      <c r="O30" s="21" t="str">
        <f t="shared" si="1"/>
        <v>KDN</v>
      </c>
    </row>
    <row r="31" spans="1:15" s="21" customFormat="1" ht="51" customHeight="1">
      <c r="A31" s="51">
        <f t="shared" si="2"/>
        <v>5</v>
      </c>
      <c r="B31" s="52">
        <v>107</v>
      </c>
      <c r="C31" s="39">
        <v>24202601257</v>
      </c>
      <c r="D31" s="40" t="s">
        <v>228</v>
      </c>
      <c r="E31" s="41" t="s">
        <v>139</v>
      </c>
      <c r="F31" s="42">
        <v>36712</v>
      </c>
      <c r="G31" s="53" t="s">
        <v>216</v>
      </c>
      <c r="H31" s="54" t="s">
        <v>229</v>
      </c>
      <c r="I31" s="55" t="s">
        <v>230</v>
      </c>
      <c r="J31" s="55" t="s">
        <v>231</v>
      </c>
      <c r="K31" s="55" t="s">
        <v>111</v>
      </c>
      <c r="L31" s="22"/>
      <c r="M31" s="37" t="s">
        <v>593</v>
      </c>
      <c r="N31" s="38" t="str">
        <f t="shared" si="0"/>
        <v>Đại Học</v>
      </c>
      <c r="O31" s="21" t="str">
        <f t="shared" si="1"/>
        <v>KDN</v>
      </c>
    </row>
    <row r="32" spans="1:15" s="21" customFormat="1" ht="51" customHeight="1">
      <c r="A32" s="51">
        <f t="shared" si="2"/>
        <v>6</v>
      </c>
      <c r="B32" s="52">
        <v>103</v>
      </c>
      <c r="C32" s="43">
        <v>24202607607</v>
      </c>
      <c r="D32" s="40" t="s">
        <v>233</v>
      </c>
      <c r="E32" s="41" t="s">
        <v>162</v>
      </c>
      <c r="F32" s="44">
        <v>36743</v>
      </c>
      <c r="G32" s="53" t="s">
        <v>216</v>
      </c>
      <c r="H32" s="54" t="s">
        <v>234</v>
      </c>
      <c r="I32" s="55" t="s">
        <v>235</v>
      </c>
      <c r="J32" s="55" t="s">
        <v>236</v>
      </c>
      <c r="K32" s="55" t="s">
        <v>111</v>
      </c>
      <c r="L32" s="22"/>
      <c r="M32" s="37" t="s">
        <v>593</v>
      </c>
      <c r="N32" s="38" t="str">
        <f t="shared" si="0"/>
        <v>Đại Học</v>
      </c>
      <c r="O32" s="21" t="str">
        <f t="shared" si="1"/>
        <v>KDN</v>
      </c>
    </row>
    <row r="33" spans="1:15" s="21" customFormat="1" ht="51" customHeight="1">
      <c r="A33" s="51">
        <f t="shared" si="2"/>
        <v>7</v>
      </c>
      <c r="B33" s="52">
        <v>51</v>
      </c>
      <c r="C33" s="39">
        <v>24207104667</v>
      </c>
      <c r="D33" s="40" t="s">
        <v>242</v>
      </c>
      <c r="E33" s="41" t="s">
        <v>142</v>
      </c>
      <c r="F33" s="42">
        <v>36827</v>
      </c>
      <c r="G33" s="53" t="s">
        <v>201</v>
      </c>
      <c r="H33" s="54" t="s">
        <v>243</v>
      </c>
      <c r="I33" s="55" t="s">
        <v>244</v>
      </c>
      <c r="J33" s="55" t="s">
        <v>245</v>
      </c>
      <c r="K33" s="55" t="s">
        <v>110</v>
      </c>
      <c r="L33" s="22"/>
      <c r="M33" s="37" t="s">
        <v>593</v>
      </c>
      <c r="N33" s="38" t="str">
        <f t="shared" si="0"/>
        <v>Đại Học</v>
      </c>
      <c r="O33" s="21" t="str">
        <f t="shared" si="1"/>
        <v>KDN</v>
      </c>
    </row>
    <row r="34" spans="1:15" s="21" customFormat="1" ht="51" customHeight="1">
      <c r="A34" s="51">
        <f t="shared" si="2"/>
        <v>8</v>
      </c>
      <c r="B34" s="52">
        <v>46</v>
      </c>
      <c r="C34" s="39">
        <v>24202616745</v>
      </c>
      <c r="D34" s="40" t="s">
        <v>232</v>
      </c>
      <c r="E34" s="41" t="s">
        <v>267</v>
      </c>
      <c r="F34" s="42">
        <v>35862</v>
      </c>
      <c r="G34" s="53" t="s">
        <v>201</v>
      </c>
      <c r="H34" s="54" t="s">
        <v>268</v>
      </c>
      <c r="I34" s="55" t="s">
        <v>269</v>
      </c>
      <c r="J34" s="55" t="s">
        <v>270</v>
      </c>
      <c r="K34" s="55" t="s">
        <v>107</v>
      </c>
      <c r="L34" s="22"/>
      <c r="M34" s="37" t="s">
        <v>593</v>
      </c>
      <c r="N34" s="38" t="str">
        <f t="shared" si="0"/>
        <v>Đại Học</v>
      </c>
      <c r="O34" s="21" t="str">
        <f t="shared" si="1"/>
        <v>KDN</v>
      </c>
    </row>
    <row r="35" spans="1:15" s="21" customFormat="1" ht="51" customHeight="1">
      <c r="A35" s="51">
        <f t="shared" si="2"/>
        <v>9</v>
      </c>
      <c r="B35" s="52">
        <v>93</v>
      </c>
      <c r="C35" s="39">
        <v>24202607785</v>
      </c>
      <c r="D35" s="40" t="s">
        <v>276</v>
      </c>
      <c r="E35" s="41" t="s">
        <v>277</v>
      </c>
      <c r="F35" s="42">
        <v>36867</v>
      </c>
      <c r="G35" s="53" t="s">
        <v>216</v>
      </c>
      <c r="H35" s="54" t="s">
        <v>278</v>
      </c>
      <c r="I35" s="55" t="s">
        <v>279</v>
      </c>
      <c r="J35" s="55" t="s">
        <v>280</v>
      </c>
      <c r="K35" s="55" t="s">
        <v>173</v>
      </c>
      <c r="L35" s="22"/>
      <c r="M35" s="37" t="s">
        <v>593</v>
      </c>
      <c r="N35" s="38" t="str">
        <f t="shared" si="0"/>
        <v>Đại Học</v>
      </c>
      <c r="O35" s="21" t="str">
        <f t="shared" si="1"/>
        <v>KDN</v>
      </c>
    </row>
    <row r="36" spans="1:15" s="21" customFormat="1" ht="51" customHeight="1">
      <c r="A36" s="51">
        <f t="shared" si="2"/>
        <v>10</v>
      </c>
      <c r="B36" s="52">
        <v>29</v>
      </c>
      <c r="C36" s="39">
        <v>24202606054</v>
      </c>
      <c r="D36" s="40" t="s">
        <v>308</v>
      </c>
      <c r="E36" s="41" t="s">
        <v>264</v>
      </c>
      <c r="F36" s="42">
        <v>36765</v>
      </c>
      <c r="G36" s="53" t="s">
        <v>216</v>
      </c>
      <c r="H36" s="54" t="s">
        <v>309</v>
      </c>
      <c r="I36" s="55" t="s">
        <v>310</v>
      </c>
      <c r="J36" s="55" t="s">
        <v>311</v>
      </c>
      <c r="K36" s="55" t="s">
        <v>165</v>
      </c>
      <c r="L36" s="22"/>
      <c r="M36" s="37" t="s">
        <v>593</v>
      </c>
      <c r="N36" s="38" t="str">
        <f t="shared" si="0"/>
        <v>Đại Học</v>
      </c>
      <c r="O36" s="21" t="str">
        <f t="shared" si="1"/>
        <v>KDN</v>
      </c>
    </row>
    <row r="37" spans="1:15" s="21" customFormat="1" ht="51" customHeight="1">
      <c r="A37" s="51">
        <f t="shared" si="2"/>
        <v>11</v>
      </c>
      <c r="B37" s="52">
        <v>99</v>
      </c>
      <c r="C37" s="39">
        <v>24202606092</v>
      </c>
      <c r="D37" s="40" t="s">
        <v>312</v>
      </c>
      <c r="E37" s="41" t="s">
        <v>247</v>
      </c>
      <c r="F37" s="42">
        <v>36804</v>
      </c>
      <c r="G37" s="53" t="s">
        <v>201</v>
      </c>
      <c r="H37" s="54" t="s">
        <v>313</v>
      </c>
      <c r="I37" s="55" t="s">
        <v>314</v>
      </c>
      <c r="J37" s="55" t="s">
        <v>315</v>
      </c>
      <c r="K37" s="55" t="s">
        <v>165</v>
      </c>
      <c r="L37" s="22"/>
      <c r="M37" s="37" t="s">
        <v>593</v>
      </c>
      <c r="N37" s="38" t="str">
        <f t="shared" si="0"/>
        <v>Đại Học</v>
      </c>
      <c r="O37" s="21" t="str">
        <f t="shared" si="1"/>
        <v>KDN</v>
      </c>
    </row>
    <row r="38" spans="1:15" s="21" customFormat="1" ht="51" customHeight="1">
      <c r="A38" s="51">
        <f t="shared" si="2"/>
        <v>12</v>
      </c>
      <c r="B38" s="52">
        <v>217</v>
      </c>
      <c r="C38" s="39">
        <v>24202605064</v>
      </c>
      <c r="D38" s="40" t="s">
        <v>327</v>
      </c>
      <c r="E38" s="41" t="s">
        <v>140</v>
      </c>
      <c r="F38" s="42">
        <v>36645</v>
      </c>
      <c r="G38" s="53" t="s">
        <v>201</v>
      </c>
      <c r="H38" s="54" t="s">
        <v>328</v>
      </c>
      <c r="I38" s="55" t="s">
        <v>329</v>
      </c>
      <c r="J38" s="55" t="s">
        <v>330</v>
      </c>
      <c r="K38" s="55" t="s">
        <v>165</v>
      </c>
      <c r="L38" s="22"/>
      <c r="M38" s="37" t="s">
        <v>593</v>
      </c>
      <c r="N38" s="38" t="str">
        <f t="shared" si="0"/>
        <v>Đại Học</v>
      </c>
      <c r="O38" s="21" t="str">
        <f t="shared" si="1"/>
        <v>KDN</v>
      </c>
    </row>
    <row r="39" spans="1:15" s="21" customFormat="1" ht="51" customHeight="1">
      <c r="A39" s="51">
        <f t="shared" si="2"/>
        <v>13</v>
      </c>
      <c r="B39" s="52">
        <v>86</v>
      </c>
      <c r="C39" s="39">
        <v>2320257562</v>
      </c>
      <c r="D39" s="40" t="s">
        <v>213</v>
      </c>
      <c r="E39" s="41" t="s">
        <v>342</v>
      </c>
      <c r="F39" s="42">
        <v>36180</v>
      </c>
      <c r="G39" s="53" t="s">
        <v>187</v>
      </c>
      <c r="H39" s="54" t="s">
        <v>343</v>
      </c>
      <c r="I39" s="55" t="s">
        <v>344</v>
      </c>
      <c r="J39" s="55" t="s">
        <v>345</v>
      </c>
      <c r="K39" s="55" t="s">
        <v>109</v>
      </c>
      <c r="L39" s="22"/>
      <c r="M39" s="37" t="s">
        <v>593</v>
      </c>
      <c r="N39" s="38" t="str">
        <f t="shared" si="0"/>
        <v>Đại Học</v>
      </c>
      <c r="O39" s="21" t="str">
        <f t="shared" si="1"/>
        <v>KDN</v>
      </c>
    </row>
    <row r="40" spans="1:15" s="21" customFormat="1" ht="51" customHeight="1">
      <c r="A40" s="51">
        <f t="shared" si="2"/>
        <v>14</v>
      </c>
      <c r="B40" s="52">
        <v>218</v>
      </c>
      <c r="C40" s="39">
        <v>24202603518</v>
      </c>
      <c r="D40" s="40" t="s">
        <v>150</v>
      </c>
      <c r="E40" s="41" t="s">
        <v>145</v>
      </c>
      <c r="F40" s="42">
        <v>36769</v>
      </c>
      <c r="G40" s="53" t="s">
        <v>216</v>
      </c>
      <c r="H40" s="54" t="s">
        <v>361</v>
      </c>
      <c r="I40" s="55" t="s">
        <v>359</v>
      </c>
      <c r="J40" s="55" t="s">
        <v>362</v>
      </c>
      <c r="K40" s="55" t="s">
        <v>109</v>
      </c>
      <c r="L40" s="22"/>
      <c r="M40" s="37" t="s">
        <v>593</v>
      </c>
      <c r="N40" s="38" t="str">
        <f t="shared" si="0"/>
        <v>Đại Học</v>
      </c>
      <c r="O40" s="21" t="str">
        <f t="shared" si="1"/>
        <v>KDN</v>
      </c>
    </row>
    <row r="41" spans="1:15" s="21" customFormat="1" ht="51" customHeight="1">
      <c r="A41" s="51">
        <f t="shared" si="2"/>
        <v>15</v>
      </c>
      <c r="B41" s="52">
        <v>24</v>
      </c>
      <c r="C41" s="39">
        <v>24202604896</v>
      </c>
      <c r="D41" s="40" t="s">
        <v>367</v>
      </c>
      <c r="E41" s="41" t="s">
        <v>259</v>
      </c>
      <c r="F41" s="42">
        <v>36526</v>
      </c>
      <c r="G41" s="53" t="s">
        <v>201</v>
      </c>
      <c r="H41" s="54" t="s">
        <v>368</v>
      </c>
      <c r="I41" s="55" t="s">
        <v>369</v>
      </c>
      <c r="J41" s="55" t="s">
        <v>370</v>
      </c>
      <c r="K41" s="55" t="s">
        <v>106</v>
      </c>
      <c r="L41" s="22"/>
      <c r="M41" s="37" t="s">
        <v>593</v>
      </c>
      <c r="N41" s="38" t="str">
        <f t="shared" si="0"/>
        <v>Đại Học</v>
      </c>
      <c r="O41" s="21" t="str">
        <f t="shared" si="1"/>
        <v>KDN</v>
      </c>
    </row>
    <row r="42" spans="1:15" s="21" customFormat="1" ht="51" customHeight="1">
      <c r="A42" s="51">
        <f t="shared" si="2"/>
        <v>16</v>
      </c>
      <c r="B42" s="52">
        <v>85</v>
      </c>
      <c r="C42" s="39">
        <v>24202605807</v>
      </c>
      <c r="D42" s="40" t="s">
        <v>371</v>
      </c>
      <c r="E42" s="41" t="s">
        <v>147</v>
      </c>
      <c r="F42" s="42">
        <v>36639</v>
      </c>
      <c r="G42" s="53" t="s">
        <v>201</v>
      </c>
      <c r="H42" s="54" t="s">
        <v>372</v>
      </c>
      <c r="I42" s="55" t="s">
        <v>373</v>
      </c>
      <c r="J42" s="55" t="s">
        <v>374</v>
      </c>
      <c r="K42" s="55" t="s">
        <v>106</v>
      </c>
      <c r="L42" s="22"/>
      <c r="M42" s="37" t="s">
        <v>593</v>
      </c>
      <c r="N42" s="38" t="str">
        <f t="shared" si="0"/>
        <v>Đại Học</v>
      </c>
      <c r="O42" s="21" t="str">
        <f t="shared" si="1"/>
        <v>KDN</v>
      </c>
    </row>
    <row r="43" spans="1:15" s="21" customFormat="1" ht="51" customHeight="1">
      <c r="A43" s="51">
        <f t="shared" si="2"/>
        <v>17</v>
      </c>
      <c r="B43" s="56">
        <v>101</v>
      </c>
      <c r="C43" s="39">
        <v>24202505374</v>
      </c>
      <c r="D43" s="40" t="s">
        <v>385</v>
      </c>
      <c r="E43" s="41" t="s">
        <v>264</v>
      </c>
      <c r="F43" s="42">
        <v>36849</v>
      </c>
      <c r="G43" s="53" t="s">
        <v>216</v>
      </c>
      <c r="H43" s="54" t="s">
        <v>386</v>
      </c>
      <c r="I43" s="55" t="s">
        <v>387</v>
      </c>
      <c r="J43" s="55" t="s">
        <v>388</v>
      </c>
      <c r="K43" s="55" t="s">
        <v>106</v>
      </c>
      <c r="L43" s="22"/>
      <c r="M43" s="37" t="s">
        <v>593</v>
      </c>
      <c r="N43" s="38" t="str">
        <f t="shared" si="0"/>
        <v>Đại Học</v>
      </c>
      <c r="O43" s="21" t="str">
        <f t="shared" si="1"/>
        <v>KDN</v>
      </c>
    </row>
    <row r="44" spans="1:15" s="21" customFormat="1" ht="51" customHeight="1">
      <c r="A44" s="51">
        <f t="shared" si="2"/>
        <v>18</v>
      </c>
      <c r="B44" s="52">
        <v>95</v>
      </c>
      <c r="C44" s="39">
        <v>24202307636</v>
      </c>
      <c r="D44" s="40" t="s">
        <v>392</v>
      </c>
      <c r="E44" s="41" t="s">
        <v>393</v>
      </c>
      <c r="F44" s="42">
        <v>36591</v>
      </c>
      <c r="G44" s="53" t="s">
        <v>216</v>
      </c>
      <c r="H44" s="54" t="s">
        <v>394</v>
      </c>
      <c r="I44" s="55" t="s">
        <v>395</v>
      </c>
      <c r="J44" s="55" t="s">
        <v>396</v>
      </c>
      <c r="K44" s="55" t="s">
        <v>103</v>
      </c>
      <c r="L44" s="22"/>
      <c r="M44" s="37" t="s">
        <v>593</v>
      </c>
      <c r="N44" s="38" t="str">
        <f t="shared" si="0"/>
        <v>Đại Học</v>
      </c>
      <c r="O44" s="21" t="str">
        <f t="shared" si="1"/>
        <v>KDN</v>
      </c>
    </row>
    <row r="45" spans="1:15" s="21" customFormat="1" ht="51" customHeight="1">
      <c r="A45" s="51">
        <f t="shared" si="2"/>
        <v>19</v>
      </c>
      <c r="B45" s="52">
        <v>210</v>
      </c>
      <c r="C45" s="39">
        <v>24202613330</v>
      </c>
      <c r="D45" s="40" t="s">
        <v>158</v>
      </c>
      <c r="E45" s="41" t="s">
        <v>152</v>
      </c>
      <c r="F45" s="42">
        <v>36680</v>
      </c>
      <c r="G45" s="53" t="s">
        <v>216</v>
      </c>
      <c r="H45" s="54" t="s">
        <v>397</v>
      </c>
      <c r="I45" s="55" t="s">
        <v>395</v>
      </c>
      <c r="J45" s="55" t="s">
        <v>398</v>
      </c>
      <c r="K45" s="55" t="s">
        <v>103</v>
      </c>
      <c r="L45" s="22"/>
      <c r="M45" s="37" t="s">
        <v>593</v>
      </c>
      <c r="N45" s="38" t="str">
        <f t="shared" si="0"/>
        <v>Đại Học</v>
      </c>
      <c r="O45" s="21" t="str">
        <f t="shared" si="1"/>
        <v>KDN</v>
      </c>
    </row>
    <row r="46" spans="1:15" s="21" customFormat="1" ht="51" customHeight="1">
      <c r="A46" s="51">
        <f t="shared" si="2"/>
        <v>20</v>
      </c>
      <c r="B46" s="52">
        <v>177</v>
      </c>
      <c r="C46" s="39">
        <v>24202605543</v>
      </c>
      <c r="D46" s="40" t="s">
        <v>412</v>
      </c>
      <c r="E46" s="41" t="s">
        <v>137</v>
      </c>
      <c r="F46" s="42">
        <v>36676</v>
      </c>
      <c r="G46" s="53" t="s">
        <v>201</v>
      </c>
      <c r="H46" s="54" t="s">
        <v>413</v>
      </c>
      <c r="I46" s="55" t="s">
        <v>414</v>
      </c>
      <c r="J46" s="55" t="s">
        <v>415</v>
      </c>
      <c r="K46" s="55" t="s">
        <v>132</v>
      </c>
      <c r="L46" s="22"/>
      <c r="M46" s="37" t="s">
        <v>593</v>
      </c>
      <c r="N46" s="38" t="str">
        <f t="shared" si="0"/>
        <v>Đại Học</v>
      </c>
      <c r="O46" s="21" t="str">
        <f t="shared" si="1"/>
        <v>KDN</v>
      </c>
    </row>
    <row r="47" spans="1:15" s="21" customFormat="1" ht="51" customHeight="1">
      <c r="A47" s="51">
        <f t="shared" si="2"/>
        <v>21</v>
      </c>
      <c r="B47" s="52">
        <v>189</v>
      </c>
      <c r="C47" s="39">
        <v>24202607208</v>
      </c>
      <c r="D47" s="40" t="s">
        <v>417</v>
      </c>
      <c r="E47" s="41" t="s">
        <v>259</v>
      </c>
      <c r="F47" s="42">
        <v>36413</v>
      </c>
      <c r="G47" s="53" t="s">
        <v>201</v>
      </c>
      <c r="H47" s="54" t="s">
        <v>418</v>
      </c>
      <c r="I47" s="55" t="s">
        <v>419</v>
      </c>
      <c r="J47" s="55" t="s">
        <v>420</v>
      </c>
      <c r="K47" s="55" t="s">
        <v>132</v>
      </c>
      <c r="L47" s="22"/>
      <c r="M47" s="37" t="s">
        <v>593</v>
      </c>
      <c r="N47" s="38" t="str">
        <f t="shared" si="0"/>
        <v>Đại Học</v>
      </c>
      <c r="O47" s="21" t="str">
        <f t="shared" si="1"/>
        <v>KDN</v>
      </c>
    </row>
    <row r="48" spans="1:15" s="21" customFormat="1" ht="51" customHeight="1">
      <c r="A48" s="51">
        <f t="shared" si="2"/>
        <v>22</v>
      </c>
      <c r="B48" s="56">
        <v>152</v>
      </c>
      <c r="C48" s="39">
        <v>24202604184</v>
      </c>
      <c r="D48" s="40" t="s">
        <v>421</v>
      </c>
      <c r="E48" s="41" t="s">
        <v>152</v>
      </c>
      <c r="F48" s="42">
        <v>36865</v>
      </c>
      <c r="G48" s="53" t="s">
        <v>201</v>
      </c>
      <c r="H48" s="54" t="s">
        <v>422</v>
      </c>
      <c r="I48" s="55" t="s">
        <v>423</v>
      </c>
      <c r="J48" s="55" t="s">
        <v>424</v>
      </c>
      <c r="K48" s="55" t="s">
        <v>132</v>
      </c>
      <c r="L48" s="22"/>
      <c r="M48" s="37" t="s">
        <v>593</v>
      </c>
      <c r="N48" s="38" t="str">
        <f t="shared" si="0"/>
        <v>Đại Học</v>
      </c>
      <c r="O48" s="21" t="str">
        <f t="shared" si="1"/>
        <v>KDN</v>
      </c>
    </row>
    <row r="49" spans="1:15" s="21" customFormat="1" ht="51" customHeight="1">
      <c r="A49" s="51">
        <f t="shared" si="2"/>
        <v>23</v>
      </c>
      <c r="B49" s="52">
        <v>154</v>
      </c>
      <c r="C49" s="39">
        <v>24202606043</v>
      </c>
      <c r="D49" s="40" t="s">
        <v>437</v>
      </c>
      <c r="E49" s="41" t="s">
        <v>145</v>
      </c>
      <c r="F49" s="42">
        <v>36697</v>
      </c>
      <c r="G49" s="53" t="s">
        <v>216</v>
      </c>
      <c r="H49" s="54" t="s">
        <v>438</v>
      </c>
      <c r="I49" s="55" t="s">
        <v>439</v>
      </c>
      <c r="J49" s="55" t="s">
        <v>440</v>
      </c>
      <c r="K49" s="55" t="s">
        <v>131</v>
      </c>
      <c r="L49" s="22"/>
      <c r="M49" s="37" t="s">
        <v>593</v>
      </c>
      <c r="N49" s="38" t="str">
        <f t="shared" si="0"/>
        <v>Đại Học</v>
      </c>
      <c r="O49" s="21" t="str">
        <f t="shared" si="1"/>
        <v>KDN</v>
      </c>
    </row>
    <row r="50" spans="1:15" s="21" customFormat="1" ht="51" customHeight="1">
      <c r="A50" s="51">
        <f t="shared" si="2"/>
        <v>24</v>
      </c>
      <c r="B50" s="52">
        <v>179</v>
      </c>
      <c r="C50" s="39">
        <v>24212606188</v>
      </c>
      <c r="D50" s="40" t="s">
        <v>446</v>
      </c>
      <c r="E50" s="41" t="s">
        <v>447</v>
      </c>
      <c r="F50" s="42">
        <v>36687</v>
      </c>
      <c r="G50" s="53" t="s">
        <v>201</v>
      </c>
      <c r="H50" s="54" t="s">
        <v>448</v>
      </c>
      <c r="I50" s="55" t="s">
        <v>449</v>
      </c>
      <c r="J50" s="55" t="s">
        <v>450</v>
      </c>
      <c r="K50" s="55" t="s">
        <v>131</v>
      </c>
      <c r="L50" s="22"/>
      <c r="M50" s="37" t="s">
        <v>593</v>
      </c>
      <c r="N50" s="38" t="str">
        <f t="shared" si="0"/>
        <v>Đại Học</v>
      </c>
      <c r="O50" s="21" t="str">
        <f t="shared" si="1"/>
        <v>KDN</v>
      </c>
    </row>
    <row r="51" spans="1:15" s="21" customFormat="1" ht="51" customHeight="1">
      <c r="A51" s="51">
        <f t="shared" si="2"/>
        <v>25</v>
      </c>
      <c r="B51" s="52">
        <v>211</v>
      </c>
      <c r="C51" s="39">
        <v>24202608149</v>
      </c>
      <c r="D51" s="40" t="s">
        <v>451</v>
      </c>
      <c r="E51" s="41" t="s">
        <v>287</v>
      </c>
      <c r="F51" s="42">
        <v>36533</v>
      </c>
      <c r="G51" s="53" t="s">
        <v>216</v>
      </c>
      <c r="H51" s="54" t="s">
        <v>452</v>
      </c>
      <c r="I51" s="55" t="s">
        <v>453</v>
      </c>
      <c r="J51" s="55" t="s">
        <v>454</v>
      </c>
      <c r="K51" s="55" t="s">
        <v>131</v>
      </c>
      <c r="L51" s="22"/>
      <c r="M51" s="37" t="s">
        <v>593</v>
      </c>
      <c r="N51" s="38" t="str">
        <f t="shared" si="0"/>
        <v>Đại Học</v>
      </c>
      <c r="O51" s="21" t="str">
        <f t="shared" si="1"/>
        <v>KDN</v>
      </c>
    </row>
    <row r="52" spans="1:15" s="21" customFormat="1" ht="51" customHeight="1">
      <c r="A52" s="51">
        <f t="shared" si="2"/>
        <v>26</v>
      </c>
      <c r="B52" s="52">
        <v>123</v>
      </c>
      <c r="C52" s="39">
        <v>24202607350</v>
      </c>
      <c r="D52" s="40" t="s">
        <v>468</v>
      </c>
      <c r="E52" s="41" t="s">
        <v>149</v>
      </c>
      <c r="F52" s="42">
        <v>36639</v>
      </c>
      <c r="G52" s="53" t="s">
        <v>201</v>
      </c>
      <c r="H52" s="54" t="s">
        <v>469</v>
      </c>
      <c r="I52" s="55" t="s">
        <v>470</v>
      </c>
      <c r="J52" s="55" t="s">
        <v>471</v>
      </c>
      <c r="K52" s="55" t="s">
        <v>176</v>
      </c>
      <c r="L52" s="22"/>
      <c r="M52" s="37" t="s">
        <v>593</v>
      </c>
      <c r="N52" s="38" t="str">
        <f t="shared" si="0"/>
        <v>Đại Học</v>
      </c>
      <c r="O52" s="21" t="str">
        <f t="shared" si="1"/>
        <v>KDN</v>
      </c>
    </row>
    <row r="53" spans="1:15" s="21" customFormat="1" ht="51" customHeight="1">
      <c r="A53" s="51">
        <f t="shared" si="2"/>
        <v>27</v>
      </c>
      <c r="B53" s="52">
        <v>212</v>
      </c>
      <c r="C53" s="39">
        <v>24202605057</v>
      </c>
      <c r="D53" s="40" t="s">
        <v>473</v>
      </c>
      <c r="E53" s="41" t="s">
        <v>336</v>
      </c>
      <c r="F53" s="42">
        <v>36783</v>
      </c>
      <c r="G53" s="53" t="s">
        <v>201</v>
      </c>
      <c r="H53" s="54" t="s">
        <v>474</v>
      </c>
      <c r="I53" s="55" t="s">
        <v>475</v>
      </c>
      <c r="J53" s="55" t="s">
        <v>476</v>
      </c>
      <c r="K53" s="55" t="s">
        <v>176</v>
      </c>
      <c r="L53" s="22"/>
      <c r="M53" s="37" t="s">
        <v>593</v>
      </c>
      <c r="N53" s="38" t="str">
        <f t="shared" si="0"/>
        <v>Đại Học</v>
      </c>
      <c r="O53" s="21" t="str">
        <f t="shared" si="1"/>
        <v>KDN</v>
      </c>
    </row>
    <row r="54" spans="1:15" s="21" customFormat="1" ht="51" customHeight="1">
      <c r="A54" s="51">
        <f t="shared" si="2"/>
        <v>28</v>
      </c>
      <c r="B54" s="52">
        <v>158</v>
      </c>
      <c r="C54" s="39">
        <v>24202605826</v>
      </c>
      <c r="D54" s="40" t="s">
        <v>477</v>
      </c>
      <c r="E54" s="41" t="s">
        <v>164</v>
      </c>
      <c r="F54" s="42">
        <v>36752</v>
      </c>
      <c r="G54" s="53" t="s">
        <v>187</v>
      </c>
      <c r="H54" s="54" t="s">
        <v>478</v>
      </c>
      <c r="I54" s="55" t="s">
        <v>479</v>
      </c>
      <c r="J54" s="55" t="s">
        <v>480</v>
      </c>
      <c r="K54" s="55" t="s">
        <v>176</v>
      </c>
      <c r="L54" s="22"/>
      <c r="M54" s="37" t="s">
        <v>593</v>
      </c>
      <c r="N54" s="38" t="str">
        <f t="shared" si="0"/>
        <v>Đại Học</v>
      </c>
      <c r="O54" s="21" t="str">
        <f t="shared" si="1"/>
        <v>KDN</v>
      </c>
    </row>
    <row r="55" spans="1:15" s="21" customFormat="1" ht="51" customHeight="1">
      <c r="A55" s="51">
        <f t="shared" si="2"/>
        <v>29</v>
      </c>
      <c r="B55" s="52">
        <v>167</v>
      </c>
      <c r="C55" s="39">
        <v>24202501691</v>
      </c>
      <c r="D55" s="40" t="s">
        <v>312</v>
      </c>
      <c r="E55" s="41" t="s">
        <v>264</v>
      </c>
      <c r="F55" s="42">
        <v>36719</v>
      </c>
      <c r="G55" s="53" t="s">
        <v>216</v>
      </c>
      <c r="H55" s="54" t="s">
        <v>481</v>
      </c>
      <c r="I55" s="55" t="s">
        <v>482</v>
      </c>
      <c r="J55" s="55" t="s">
        <v>483</v>
      </c>
      <c r="K55" s="55" t="s">
        <v>176</v>
      </c>
      <c r="L55" s="22"/>
      <c r="M55" s="37" t="s">
        <v>593</v>
      </c>
      <c r="N55" s="38" t="str">
        <f t="shared" si="0"/>
        <v>Đại Học</v>
      </c>
      <c r="O55" s="21" t="str">
        <f t="shared" si="1"/>
        <v>KDN</v>
      </c>
    </row>
    <row r="56" spans="1:15" s="21" customFormat="1" ht="51" customHeight="1">
      <c r="A56" s="51">
        <f t="shared" si="2"/>
        <v>30</v>
      </c>
      <c r="B56" s="52">
        <v>183</v>
      </c>
      <c r="C56" s="39">
        <v>2320261724</v>
      </c>
      <c r="D56" s="40" t="s">
        <v>484</v>
      </c>
      <c r="E56" s="41" t="s">
        <v>485</v>
      </c>
      <c r="F56" s="42">
        <v>36514</v>
      </c>
      <c r="G56" s="53" t="s">
        <v>201</v>
      </c>
      <c r="H56" s="54" t="s">
        <v>486</v>
      </c>
      <c r="I56" s="55" t="s">
        <v>487</v>
      </c>
      <c r="J56" s="55" t="s">
        <v>488</v>
      </c>
      <c r="K56" s="55" t="s">
        <v>167</v>
      </c>
      <c r="L56" s="22"/>
      <c r="M56" s="37" t="s">
        <v>593</v>
      </c>
      <c r="N56" s="38" t="str">
        <f t="shared" si="0"/>
        <v>Đại Học</v>
      </c>
      <c r="O56" s="21" t="str">
        <f t="shared" si="1"/>
        <v>KDN</v>
      </c>
    </row>
    <row r="57" spans="1:15" s="21" customFormat="1" ht="51" customHeight="1">
      <c r="A57" s="51">
        <f t="shared" si="2"/>
        <v>31</v>
      </c>
      <c r="B57" s="52">
        <v>165</v>
      </c>
      <c r="C57" s="39">
        <v>24202600107</v>
      </c>
      <c r="D57" s="40" t="s">
        <v>489</v>
      </c>
      <c r="E57" s="41" t="s">
        <v>175</v>
      </c>
      <c r="F57" s="42">
        <v>36425</v>
      </c>
      <c r="G57" s="53" t="s">
        <v>216</v>
      </c>
      <c r="H57" s="54" t="s">
        <v>490</v>
      </c>
      <c r="I57" s="55" t="s">
        <v>491</v>
      </c>
      <c r="J57" s="55" t="s">
        <v>492</v>
      </c>
      <c r="K57" s="55" t="s">
        <v>167</v>
      </c>
      <c r="L57" s="22"/>
      <c r="M57" s="37" t="s">
        <v>593</v>
      </c>
      <c r="N57" s="38" t="str">
        <f t="shared" si="0"/>
        <v>Đại Học</v>
      </c>
      <c r="O57" s="21" t="str">
        <f t="shared" si="1"/>
        <v>KDN</v>
      </c>
    </row>
    <row r="58" spans="1:15" s="21" customFormat="1" ht="51" customHeight="1">
      <c r="A58" s="51">
        <f t="shared" si="2"/>
        <v>32</v>
      </c>
      <c r="B58" s="52">
        <v>171</v>
      </c>
      <c r="C58" s="39">
        <v>24202602283</v>
      </c>
      <c r="D58" s="40" t="s">
        <v>212</v>
      </c>
      <c r="E58" s="41" t="s">
        <v>148</v>
      </c>
      <c r="F58" s="42">
        <v>36607</v>
      </c>
      <c r="G58" s="53" t="s">
        <v>201</v>
      </c>
      <c r="H58" s="54" t="s">
        <v>500</v>
      </c>
      <c r="I58" s="55" t="s">
        <v>501</v>
      </c>
      <c r="J58" s="55" t="s">
        <v>502</v>
      </c>
      <c r="K58" s="55" t="s">
        <v>167</v>
      </c>
      <c r="L58" s="22"/>
      <c r="M58" s="37" t="s">
        <v>593</v>
      </c>
      <c r="N58" s="38" t="str">
        <f t="shared" si="0"/>
        <v>Đại Học</v>
      </c>
      <c r="O58" s="21" t="str">
        <f t="shared" si="1"/>
        <v>KDN</v>
      </c>
    </row>
    <row r="59" spans="1:15" s="21" customFormat="1" ht="51" customHeight="1">
      <c r="A59" s="51">
        <f t="shared" si="2"/>
        <v>33</v>
      </c>
      <c r="B59" s="52">
        <v>178</v>
      </c>
      <c r="C59" s="57">
        <v>23202611572</v>
      </c>
      <c r="D59" s="58" t="s">
        <v>451</v>
      </c>
      <c r="E59" s="59" t="s">
        <v>147</v>
      </c>
      <c r="F59" s="42">
        <v>36336</v>
      </c>
      <c r="G59" s="53" t="s">
        <v>159</v>
      </c>
      <c r="H59" s="54" t="s">
        <v>525</v>
      </c>
      <c r="I59" s="55" t="s">
        <v>526</v>
      </c>
      <c r="J59" s="55" t="s">
        <v>527</v>
      </c>
      <c r="K59" s="55" t="s">
        <v>105</v>
      </c>
      <c r="L59" s="22"/>
      <c r="M59" s="37" t="s">
        <v>593</v>
      </c>
      <c r="N59" s="38" t="str">
        <f t="shared" si="0"/>
        <v>Đại Học</v>
      </c>
      <c r="O59" s="21" t="str">
        <f t="shared" si="1"/>
        <v>KDN</v>
      </c>
    </row>
    <row r="60" spans="1:15" s="21" customFormat="1" ht="51" customHeight="1">
      <c r="A60" s="51">
        <f t="shared" si="2"/>
        <v>34</v>
      </c>
      <c r="B60" s="52">
        <v>147</v>
      </c>
      <c r="C60" s="39">
        <v>24202616093</v>
      </c>
      <c r="D60" s="40" t="s">
        <v>531</v>
      </c>
      <c r="E60" s="41" t="s">
        <v>137</v>
      </c>
      <c r="F60" s="42">
        <v>36527</v>
      </c>
      <c r="G60" s="53" t="s">
        <v>201</v>
      </c>
      <c r="H60" s="54" t="s">
        <v>532</v>
      </c>
      <c r="I60" s="55" t="s">
        <v>533</v>
      </c>
      <c r="J60" s="55" t="s">
        <v>534</v>
      </c>
      <c r="K60" s="55" t="s">
        <v>105</v>
      </c>
      <c r="L60" s="22"/>
      <c r="M60" s="37" t="s">
        <v>593</v>
      </c>
      <c r="N60" s="38" t="str">
        <f t="shared" si="0"/>
        <v>Đại Học</v>
      </c>
      <c r="O60" s="21" t="str">
        <f t="shared" si="1"/>
        <v>KDN</v>
      </c>
    </row>
    <row r="61" spans="1:15" s="21" customFormat="1" ht="51" customHeight="1">
      <c r="A61" s="51">
        <f t="shared" si="2"/>
        <v>35</v>
      </c>
      <c r="B61" s="52">
        <v>198</v>
      </c>
      <c r="C61" s="57">
        <v>2321260462</v>
      </c>
      <c r="D61" s="58" t="s">
        <v>539</v>
      </c>
      <c r="E61" s="59" t="s">
        <v>540</v>
      </c>
      <c r="F61" s="42">
        <v>36466</v>
      </c>
      <c r="G61" s="53" t="s">
        <v>163</v>
      </c>
      <c r="H61" s="54" t="s">
        <v>541</v>
      </c>
      <c r="I61" s="55" t="s">
        <v>542</v>
      </c>
      <c r="J61" s="55" t="s">
        <v>543</v>
      </c>
      <c r="K61" s="55" t="s">
        <v>105</v>
      </c>
      <c r="L61" s="22"/>
      <c r="M61" s="37" t="s">
        <v>593</v>
      </c>
      <c r="N61" s="38" t="str">
        <f t="shared" si="0"/>
        <v>Đại Học</v>
      </c>
      <c r="O61" s="21" t="str">
        <f t="shared" si="1"/>
        <v>KDN</v>
      </c>
    </row>
    <row r="62" spans="1:15" s="21" customFormat="1" ht="51" customHeight="1">
      <c r="A62" s="51">
        <f t="shared" si="2"/>
        <v>36</v>
      </c>
      <c r="B62" s="52">
        <v>208</v>
      </c>
      <c r="C62" s="39">
        <v>24212608870</v>
      </c>
      <c r="D62" s="40" t="s">
        <v>544</v>
      </c>
      <c r="E62" s="41" t="s">
        <v>472</v>
      </c>
      <c r="F62" s="42">
        <v>35481</v>
      </c>
      <c r="G62" s="53" t="s">
        <v>216</v>
      </c>
      <c r="H62" s="54" t="s">
        <v>545</v>
      </c>
      <c r="I62" s="55" t="s">
        <v>546</v>
      </c>
      <c r="J62" s="55" t="s">
        <v>547</v>
      </c>
      <c r="K62" s="55" t="s">
        <v>105</v>
      </c>
      <c r="L62" s="22"/>
      <c r="M62" s="37" t="s">
        <v>593</v>
      </c>
      <c r="N62" s="38" t="str">
        <f t="shared" si="0"/>
        <v>Đại Học</v>
      </c>
      <c r="O62" s="21" t="str">
        <f t="shared" si="1"/>
        <v>KDN</v>
      </c>
    </row>
    <row r="63" spans="1:15" s="21" customFormat="1" ht="51" customHeight="1">
      <c r="A63" s="51">
        <f t="shared" si="2"/>
        <v>37</v>
      </c>
      <c r="B63" s="52">
        <v>214</v>
      </c>
      <c r="C63" s="39">
        <v>24202604979</v>
      </c>
      <c r="D63" s="40" t="s">
        <v>555</v>
      </c>
      <c r="E63" s="41" t="s">
        <v>556</v>
      </c>
      <c r="F63" s="42">
        <v>36593</v>
      </c>
      <c r="G63" s="53" t="s">
        <v>201</v>
      </c>
      <c r="H63" s="54" t="s">
        <v>557</v>
      </c>
      <c r="I63" s="55" t="s">
        <v>558</v>
      </c>
      <c r="J63" s="55" t="s">
        <v>559</v>
      </c>
      <c r="K63" s="55" t="s">
        <v>179</v>
      </c>
      <c r="L63" s="22"/>
      <c r="M63" s="37" t="s">
        <v>593</v>
      </c>
      <c r="N63" s="38" t="str">
        <f t="shared" si="0"/>
        <v>Đại Học</v>
      </c>
      <c r="O63" s="21" t="str">
        <f t="shared" si="1"/>
        <v>KDN</v>
      </c>
    </row>
    <row r="64" spans="1:15" s="21" customFormat="1" ht="51" customHeight="1">
      <c r="A64" s="51">
        <f t="shared" si="2"/>
        <v>38</v>
      </c>
      <c r="B64" s="52">
        <v>131</v>
      </c>
      <c r="C64" s="39">
        <v>24202615723</v>
      </c>
      <c r="D64" s="40" t="s">
        <v>564</v>
      </c>
      <c r="E64" s="41" t="s">
        <v>259</v>
      </c>
      <c r="F64" s="42">
        <v>36580</v>
      </c>
      <c r="G64" s="53" t="s">
        <v>201</v>
      </c>
      <c r="H64" s="54" t="s">
        <v>565</v>
      </c>
      <c r="I64" s="55" t="s">
        <v>566</v>
      </c>
      <c r="J64" s="55" t="s">
        <v>567</v>
      </c>
      <c r="K64" s="55" t="s">
        <v>179</v>
      </c>
      <c r="L64" s="22"/>
      <c r="M64" s="37" t="s">
        <v>593</v>
      </c>
      <c r="N64" s="38" t="str">
        <f t="shared" si="0"/>
        <v>Đại Học</v>
      </c>
      <c r="O64" s="21" t="str">
        <f t="shared" si="1"/>
        <v>KDN</v>
      </c>
    </row>
    <row r="65" spans="1:15" s="21" customFormat="1" ht="51" customHeight="1">
      <c r="A65" s="51">
        <f t="shared" si="2"/>
        <v>39</v>
      </c>
      <c r="B65" s="52">
        <v>132</v>
      </c>
      <c r="C65" s="39">
        <v>24202615433</v>
      </c>
      <c r="D65" s="40" t="s">
        <v>573</v>
      </c>
      <c r="E65" s="41" t="s">
        <v>175</v>
      </c>
      <c r="F65" s="42">
        <v>36761</v>
      </c>
      <c r="G65" s="53" t="s">
        <v>201</v>
      </c>
      <c r="H65" s="54" t="s">
        <v>574</v>
      </c>
      <c r="I65" s="55" t="s">
        <v>575</v>
      </c>
      <c r="J65" s="55" t="s">
        <v>576</v>
      </c>
      <c r="K65" s="55" t="s">
        <v>138</v>
      </c>
      <c r="L65" s="22"/>
      <c r="M65" s="37" t="s">
        <v>593</v>
      </c>
      <c r="N65" s="38" t="str">
        <f t="shared" si="0"/>
        <v>Đại Học</v>
      </c>
      <c r="O65" s="21" t="str">
        <f t="shared" si="1"/>
        <v>KDN</v>
      </c>
    </row>
    <row r="66" spans="1:15" s="21" customFormat="1" ht="55.5" customHeight="1">
      <c r="A66" s="51">
        <f t="shared" si="2"/>
        <v>40</v>
      </c>
      <c r="B66" s="52">
        <v>209</v>
      </c>
      <c r="C66" s="39">
        <v>24202605513</v>
      </c>
      <c r="D66" s="40" t="s">
        <v>684</v>
      </c>
      <c r="E66" s="41" t="s">
        <v>652</v>
      </c>
      <c r="F66" s="42">
        <v>36665</v>
      </c>
      <c r="G66" s="53" t="s">
        <v>187</v>
      </c>
      <c r="H66" s="54" t="s">
        <v>685</v>
      </c>
      <c r="I66" s="67" t="s">
        <v>686</v>
      </c>
      <c r="J66" s="55" t="s">
        <v>687</v>
      </c>
      <c r="K66" s="55" t="s">
        <v>136</v>
      </c>
      <c r="L66" s="22"/>
      <c r="M66" s="37" t="s">
        <v>599</v>
      </c>
      <c r="N66" s="64" t="str">
        <f t="shared" si="0"/>
        <v>Đại Học</v>
      </c>
      <c r="O66" s="21" t="str">
        <f t="shared" si="1"/>
        <v>KDN</v>
      </c>
    </row>
    <row r="67" spans="1:15" s="21" customFormat="1" ht="55.5" customHeight="1">
      <c r="A67" s="51">
        <f t="shared" si="2"/>
        <v>41</v>
      </c>
      <c r="B67" s="52">
        <v>129</v>
      </c>
      <c r="C67" s="39">
        <v>24202103573</v>
      </c>
      <c r="D67" s="40" t="s">
        <v>212</v>
      </c>
      <c r="E67" s="41" t="s">
        <v>688</v>
      </c>
      <c r="F67" s="42">
        <v>36566</v>
      </c>
      <c r="G67" s="53" t="s">
        <v>187</v>
      </c>
      <c r="H67" s="54" t="s">
        <v>689</v>
      </c>
      <c r="I67" s="67" t="s">
        <v>690</v>
      </c>
      <c r="J67" s="55" t="s">
        <v>691</v>
      </c>
      <c r="K67" s="55" t="s">
        <v>111</v>
      </c>
      <c r="L67" s="22"/>
      <c r="M67" s="37" t="s">
        <v>599</v>
      </c>
      <c r="N67" s="64" t="str">
        <f t="shared" si="0"/>
        <v>Đại Học</v>
      </c>
      <c r="O67" s="21" t="str">
        <f t="shared" si="1"/>
        <v>KDN</v>
      </c>
    </row>
    <row r="68" spans="1:15" s="21" customFormat="1" ht="55.5" customHeight="1">
      <c r="A68" s="51">
        <f t="shared" si="2"/>
        <v>42</v>
      </c>
      <c r="B68" s="52">
        <v>149</v>
      </c>
      <c r="C68" s="39">
        <v>24202103572</v>
      </c>
      <c r="D68" s="40" t="s">
        <v>213</v>
      </c>
      <c r="E68" s="41" t="s">
        <v>692</v>
      </c>
      <c r="F68" s="42">
        <v>36703</v>
      </c>
      <c r="G68" s="53" t="s">
        <v>187</v>
      </c>
      <c r="H68" s="54" t="s">
        <v>693</v>
      </c>
      <c r="I68" s="67" t="s">
        <v>690</v>
      </c>
      <c r="J68" s="55" t="s">
        <v>694</v>
      </c>
      <c r="K68" s="55" t="s">
        <v>111</v>
      </c>
      <c r="L68" s="22"/>
      <c r="M68" s="37" t="s">
        <v>599</v>
      </c>
      <c r="N68" s="64" t="str">
        <f t="shared" si="0"/>
        <v>Đại Học</v>
      </c>
      <c r="O68" s="21" t="str">
        <f t="shared" si="1"/>
        <v>KDN</v>
      </c>
    </row>
    <row r="69" spans="1:15" s="21" customFormat="1" ht="55.5" customHeight="1">
      <c r="A69" s="51">
        <f t="shared" si="2"/>
        <v>43</v>
      </c>
      <c r="B69" s="52">
        <v>142</v>
      </c>
      <c r="C69" s="39">
        <v>23202610307</v>
      </c>
      <c r="D69" s="40" t="s">
        <v>695</v>
      </c>
      <c r="E69" s="41" t="s">
        <v>139</v>
      </c>
      <c r="F69" s="42">
        <v>36461</v>
      </c>
      <c r="G69" s="53" t="s">
        <v>201</v>
      </c>
      <c r="H69" s="54" t="s">
        <v>696</v>
      </c>
      <c r="I69" s="67" t="s">
        <v>697</v>
      </c>
      <c r="J69" s="55" t="s">
        <v>698</v>
      </c>
      <c r="K69" s="55" t="s">
        <v>111</v>
      </c>
      <c r="L69" s="22"/>
      <c r="M69" s="37" t="s">
        <v>599</v>
      </c>
      <c r="N69" s="64" t="str">
        <f t="shared" si="0"/>
        <v>Đại Học</v>
      </c>
      <c r="O69" s="21" t="str">
        <f t="shared" si="1"/>
        <v>KDN</v>
      </c>
    </row>
    <row r="70" spans="1:15" s="21" customFormat="1" ht="55.5" customHeight="1">
      <c r="A70" s="51">
        <f t="shared" si="2"/>
        <v>44</v>
      </c>
      <c r="B70" s="52">
        <v>182</v>
      </c>
      <c r="C70" s="39">
        <v>24202215954</v>
      </c>
      <c r="D70" s="40" t="s">
        <v>699</v>
      </c>
      <c r="E70" s="41" t="s">
        <v>153</v>
      </c>
      <c r="F70" s="42">
        <v>36805</v>
      </c>
      <c r="G70" s="53" t="s">
        <v>201</v>
      </c>
      <c r="H70" s="54" t="s">
        <v>700</v>
      </c>
      <c r="I70" s="67" t="s">
        <v>701</v>
      </c>
      <c r="J70" s="55" t="s">
        <v>702</v>
      </c>
      <c r="K70" s="55" t="s">
        <v>110</v>
      </c>
      <c r="L70" s="22"/>
      <c r="M70" s="37" t="s">
        <v>599</v>
      </c>
      <c r="N70" s="64" t="str">
        <f aca="true" t="shared" si="3" ref="N70:N133">IF(C70="","",IF(OR(MID(G70,4,3)="KDN",MID(G70,4,3)="KKT",MID(G70,4,3)="HP-"),"Đại Học","Cao Đẳng"))</f>
        <v>Đại Học</v>
      </c>
      <c r="O70" s="21" t="str">
        <f aca="true" t="shared" si="4" ref="O70:O133">MID(G70,4,3)</f>
        <v>KDN</v>
      </c>
    </row>
    <row r="71" spans="1:15" s="21" customFormat="1" ht="55.5" customHeight="1">
      <c r="A71" s="51">
        <f aca="true" t="shared" si="5" ref="A71:A134">A70+1</f>
        <v>45</v>
      </c>
      <c r="B71" s="52">
        <v>130</v>
      </c>
      <c r="C71" s="39">
        <v>24202601744</v>
      </c>
      <c r="D71" s="40" t="s">
        <v>703</v>
      </c>
      <c r="E71" s="41" t="s">
        <v>254</v>
      </c>
      <c r="F71" s="42">
        <v>36561</v>
      </c>
      <c r="G71" s="53" t="s">
        <v>201</v>
      </c>
      <c r="H71" s="54" t="s">
        <v>704</v>
      </c>
      <c r="I71" s="67" t="s">
        <v>705</v>
      </c>
      <c r="J71" s="55" t="s">
        <v>706</v>
      </c>
      <c r="K71" s="55" t="s">
        <v>110</v>
      </c>
      <c r="L71" s="22"/>
      <c r="M71" s="37" t="s">
        <v>599</v>
      </c>
      <c r="N71" s="64" t="str">
        <f t="shared" si="3"/>
        <v>Đại Học</v>
      </c>
      <c r="O71" s="21" t="str">
        <f t="shared" si="4"/>
        <v>KDN</v>
      </c>
    </row>
    <row r="72" spans="1:15" s="21" customFormat="1" ht="55.5" customHeight="1">
      <c r="A72" s="51">
        <f t="shared" si="5"/>
        <v>46</v>
      </c>
      <c r="B72" s="52">
        <v>139</v>
      </c>
      <c r="C72" s="39">
        <v>24202602805</v>
      </c>
      <c r="D72" s="40" t="s">
        <v>150</v>
      </c>
      <c r="E72" s="41" t="s">
        <v>707</v>
      </c>
      <c r="F72" s="42">
        <v>36622</v>
      </c>
      <c r="G72" s="53" t="s">
        <v>216</v>
      </c>
      <c r="H72" s="54" t="s">
        <v>708</v>
      </c>
      <c r="I72" s="67" t="s">
        <v>709</v>
      </c>
      <c r="J72" s="55" t="s">
        <v>710</v>
      </c>
      <c r="K72" s="55" t="s">
        <v>110</v>
      </c>
      <c r="L72" s="22"/>
      <c r="M72" s="37" t="s">
        <v>599</v>
      </c>
      <c r="N72" s="64" t="str">
        <f t="shared" si="3"/>
        <v>Đại Học</v>
      </c>
      <c r="O72" s="21" t="str">
        <f t="shared" si="4"/>
        <v>KDN</v>
      </c>
    </row>
    <row r="73" spans="1:15" s="21" customFormat="1" ht="55.5" customHeight="1">
      <c r="A73" s="51">
        <f t="shared" si="5"/>
        <v>47</v>
      </c>
      <c r="B73" s="52">
        <v>203</v>
      </c>
      <c r="C73" s="43">
        <v>24202315199</v>
      </c>
      <c r="D73" s="40" t="s">
        <v>711</v>
      </c>
      <c r="E73" s="41" t="s">
        <v>146</v>
      </c>
      <c r="F73" s="44">
        <v>36575</v>
      </c>
      <c r="G73" s="53" t="s">
        <v>216</v>
      </c>
      <c r="H73" s="54" t="s">
        <v>712</v>
      </c>
      <c r="I73" s="67" t="s">
        <v>709</v>
      </c>
      <c r="J73" s="55" t="s">
        <v>713</v>
      </c>
      <c r="K73" s="55" t="s">
        <v>110</v>
      </c>
      <c r="L73" s="22"/>
      <c r="M73" s="37" t="s">
        <v>599</v>
      </c>
      <c r="N73" s="64" t="str">
        <f t="shared" si="3"/>
        <v>Đại Học</v>
      </c>
      <c r="O73" s="21" t="str">
        <f t="shared" si="4"/>
        <v>KDN</v>
      </c>
    </row>
    <row r="74" spans="1:15" s="21" customFormat="1" ht="55.5" customHeight="1">
      <c r="A74" s="51">
        <f t="shared" si="5"/>
        <v>48</v>
      </c>
      <c r="B74" s="52">
        <v>180</v>
      </c>
      <c r="C74" s="39">
        <v>24202605116</v>
      </c>
      <c r="D74" s="40" t="s">
        <v>714</v>
      </c>
      <c r="E74" s="41" t="s">
        <v>200</v>
      </c>
      <c r="F74" s="42">
        <v>36531</v>
      </c>
      <c r="G74" s="53" t="s">
        <v>187</v>
      </c>
      <c r="H74" s="54" t="s">
        <v>715</v>
      </c>
      <c r="I74" s="67" t="s">
        <v>716</v>
      </c>
      <c r="J74" s="55" t="s">
        <v>717</v>
      </c>
      <c r="K74" s="55" t="s">
        <v>107</v>
      </c>
      <c r="L74" s="22"/>
      <c r="M74" s="37" t="s">
        <v>599</v>
      </c>
      <c r="N74" s="64" t="str">
        <f t="shared" si="3"/>
        <v>Đại Học</v>
      </c>
      <c r="O74" s="21" t="str">
        <f t="shared" si="4"/>
        <v>KDN</v>
      </c>
    </row>
    <row r="75" spans="1:15" s="21" customFormat="1" ht="55.5" customHeight="1">
      <c r="A75" s="51">
        <f t="shared" si="5"/>
        <v>49</v>
      </c>
      <c r="B75" s="52">
        <v>133</v>
      </c>
      <c r="C75" s="39">
        <v>24202505111</v>
      </c>
      <c r="D75" s="40" t="s">
        <v>718</v>
      </c>
      <c r="E75" s="41" t="s">
        <v>719</v>
      </c>
      <c r="F75" s="42">
        <v>36790</v>
      </c>
      <c r="G75" s="53" t="s">
        <v>187</v>
      </c>
      <c r="H75" s="54" t="s">
        <v>720</v>
      </c>
      <c r="I75" s="67" t="s">
        <v>274</v>
      </c>
      <c r="J75" s="55" t="s">
        <v>721</v>
      </c>
      <c r="K75" s="55" t="s">
        <v>107</v>
      </c>
      <c r="L75" s="22"/>
      <c r="M75" s="37" t="s">
        <v>599</v>
      </c>
      <c r="N75" s="64" t="str">
        <f t="shared" si="3"/>
        <v>Đại Học</v>
      </c>
      <c r="O75" s="21" t="str">
        <f t="shared" si="4"/>
        <v>KDN</v>
      </c>
    </row>
    <row r="76" spans="1:15" s="21" customFormat="1" ht="55.5" customHeight="1">
      <c r="A76" s="51">
        <f t="shared" si="5"/>
        <v>50</v>
      </c>
      <c r="B76" s="52">
        <v>138</v>
      </c>
      <c r="C76" s="39">
        <v>24202615995</v>
      </c>
      <c r="D76" s="40" t="s">
        <v>722</v>
      </c>
      <c r="E76" s="41" t="s">
        <v>723</v>
      </c>
      <c r="F76" s="42">
        <v>36697</v>
      </c>
      <c r="G76" s="53" t="s">
        <v>187</v>
      </c>
      <c r="H76" s="54" t="s">
        <v>724</v>
      </c>
      <c r="I76" s="67" t="s">
        <v>725</v>
      </c>
      <c r="J76" s="55" t="s">
        <v>726</v>
      </c>
      <c r="K76" s="55" t="s">
        <v>107</v>
      </c>
      <c r="L76" s="22"/>
      <c r="M76" s="37" t="s">
        <v>599</v>
      </c>
      <c r="N76" s="64" t="str">
        <f t="shared" si="3"/>
        <v>Đại Học</v>
      </c>
      <c r="O76" s="21" t="str">
        <f t="shared" si="4"/>
        <v>KDN</v>
      </c>
    </row>
    <row r="77" spans="1:15" s="21" customFormat="1" ht="55.5" customHeight="1">
      <c r="A77" s="51">
        <f t="shared" si="5"/>
        <v>51</v>
      </c>
      <c r="B77" s="52">
        <v>194</v>
      </c>
      <c r="C77" s="39">
        <v>24202615352</v>
      </c>
      <c r="D77" s="40" t="s">
        <v>141</v>
      </c>
      <c r="E77" s="41" t="s">
        <v>147</v>
      </c>
      <c r="F77" s="42">
        <v>36679</v>
      </c>
      <c r="G77" s="53" t="s">
        <v>187</v>
      </c>
      <c r="H77" s="54" t="s">
        <v>727</v>
      </c>
      <c r="I77" s="67" t="s">
        <v>728</v>
      </c>
      <c r="J77" s="55" t="s">
        <v>729</v>
      </c>
      <c r="K77" s="55" t="s">
        <v>107</v>
      </c>
      <c r="L77" s="22"/>
      <c r="M77" s="37" t="s">
        <v>599</v>
      </c>
      <c r="N77" s="64" t="str">
        <f t="shared" si="3"/>
        <v>Đại Học</v>
      </c>
      <c r="O77" s="21" t="str">
        <f t="shared" si="4"/>
        <v>KDN</v>
      </c>
    </row>
    <row r="78" spans="1:15" s="21" customFormat="1" ht="55.5" customHeight="1">
      <c r="A78" s="51">
        <f t="shared" si="5"/>
        <v>52</v>
      </c>
      <c r="B78" s="52">
        <v>124</v>
      </c>
      <c r="C78" s="39">
        <v>24202605715</v>
      </c>
      <c r="D78" s="40" t="s">
        <v>730</v>
      </c>
      <c r="E78" s="41" t="s">
        <v>145</v>
      </c>
      <c r="F78" s="42">
        <v>36828</v>
      </c>
      <c r="G78" s="53" t="s">
        <v>216</v>
      </c>
      <c r="H78" s="54" t="s">
        <v>731</v>
      </c>
      <c r="I78" s="67" t="s">
        <v>633</v>
      </c>
      <c r="J78" s="55" t="s">
        <v>732</v>
      </c>
      <c r="K78" s="55" t="s">
        <v>108</v>
      </c>
      <c r="L78" s="22"/>
      <c r="M78" s="37" t="s">
        <v>599</v>
      </c>
      <c r="N78" s="64" t="str">
        <f t="shared" si="3"/>
        <v>Đại Học</v>
      </c>
      <c r="O78" s="21" t="str">
        <f t="shared" si="4"/>
        <v>KDN</v>
      </c>
    </row>
    <row r="79" spans="1:15" s="21" customFormat="1" ht="55.5" customHeight="1">
      <c r="A79" s="51">
        <f t="shared" si="5"/>
        <v>53</v>
      </c>
      <c r="B79" s="52">
        <v>126</v>
      </c>
      <c r="C79" s="39">
        <v>24202608181</v>
      </c>
      <c r="D79" s="40" t="s">
        <v>733</v>
      </c>
      <c r="E79" s="41" t="s">
        <v>175</v>
      </c>
      <c r="F79" s="42">
        <v>36621</v>
      </c>
      <c r="G79" s="53" t="s">
        <v>187</v>
      </c>
      <c r="H79" s="54" t="s">
        <v>734</v>
      </c>
      <c r="I79" s="67" t="s">
        <v>735</v>
      </c>
      <c r="J79" s="55" t="s">
        <v>736</v>
      </c>
      <c r="K79" s="55" t="s">
        <v>108</v>
      </c>
      <c r="L79" s="22"/>
      <c r="M79" s="37" t="s">
        <v>599</v>
      </c>
      <c r="N79" s="64" t="str">
        <f t="shared" si="3"/>
        <v>Đại Học</v>
      </c>
      <c r="O79" s="21" t="str">
        <f t="shared" si="4"/>
        <v>KDN</v>
      </c>
    </row>
    <row r="80" spans="1:15" s="21" customFormat="1" ht="55.5" customHeight="1">
      <c r="A80" s="51">
        <f t="shared" si="5"/>
        <v>54</v>
      </c>
      <c r="B80" s="52">
        <v>219</v>
      </c>
      <c r="C80" s="39">
        <v>24202600652</v>
      </c>
      <c r="D80" s="40" t="s">
        <v>737</v>
      </c>
      <c r="E80" s="41" t="s">
        <v>140</v>
      </c>
      <c r="F80" s="42">
        <v>36315</v>
      </c>
      <c r="G80" s="53" t="s">
        <v>216</v>
      </c>
      <c r="H80" s="54" t="s">
        <v>738</v>
      </c>
      <c r="I80" s="67" t="s">
        <v>310</v>
      </c>
      <c r="J80" s="55" t="s">
        <v>739</v>
      </c>
      <c r="K80" s="55" t="s">
        <v>165</v>
      </c>
      <c r="L80" s="22"/>
      <c r="M80" s="37" t="s">
        <v>599</v>
      </c>
      <c r="N80" s="64" t="str">
        <f t="shared" si="3"/>
        <v>Đại Học</v>
      </c>
      <c r="O80" s="21" t="str">
        <f t="shared" si="4"/>
        <v>KDN</v>
      </c>
    </row>
    <row r="81" spans="1:15" s="21" customFormat="1" ht="55.5" customHeight="1">
      <c r="A81" s="51">
        <f t="shared" si="5"/>
        <v>55</v>
      </c>
      <c r="B81" s="52">
        <v>201</v>
      </c>
      <c r="C81" s="39">
        <v>24202615776</v>
      </c>
      <c r="D81" s="40" t="s">
        <v>740</v>
      </c>
      <c r="E81" s="41" t="s">
        <v>139</v>
      </c>
      <c r="F81" s="42">
        <v>36785</v>
      </c>
      <c r="G81" s="53" t="s">
        <v>187</v>
      </c>
      <c r="H81" s="54" t="s">
        <v>741</v>
      </c>
      <c r="I81" s="67" t="s">
        <v>310</v>
      </c>
      <c r="J81" s="55" t="s">
        <v>742</v>
      </c>
      <c r="K81" s="55" t="s">
        <v>165</v>
      </c>
      <c r="L81" s="22"/>
      <c r="M81" s="37" t="s">
        <v>599</v>
      </c>
      <c r="N81" s="64" t="str">
        <f t="shared" si="3"/>
        <v>Đại Học</v>
      </c>
      <c r="O81" s="21" t="str">
        <f t="shared" si="4"/>
        <v>KDN</v>
      </c>
    </row>
    <row r="82" spans="1:15" s="21" customFormat="1" ht="55.5" customHeight="1">
      <c r="A82" s="51">
        <f t="shared" si="5"/>
        <v>56</v>
      </c>
      <c r="B82" s="52">
        <v>174</v>
      </c>
      <c r="C82" s="39">
        <v>24202601315</v>
      </c>
      <c r="D82" s="40" t="s">
        <v>743</v>
      </c>
      <c r="E82" s="41" t="s">
        <v>336</v>
      </c>
      <c r="F82" s="42">
        <v>36676</v>
      </c>
      <c r="G82" s="53" t="s">
        <v>187</v>
      </c>
      <c r="H82" s="54" t="s">
        <v>744</v>
      </c>
      <c r="I82" s="67" t="s">
        <v>745</v>
      </c>
      <c r="J82" s="55" t="s">
        <v>746</v>
      </c>
      <c r="K82" s="55" t="s">
        <v>165</v>
      </c>
      <c r="L82" s="22"/>
      <c r="M82" s="37" t="s">
        <v>599</v>
      </c>
      <c r="N82" s="64" t="str">
        <f t="shared" si="3"/>
        <v>Đại Học</v>
      </c>
      <c r="O82" s="21" t="str">
        <f t="shared" si="4"/>
        <v>KDN</v>
      </c>
    </row>
    <row r="83" spans="1:15" s="21" customFormat="1" ht="55.5" customHeight="1">
      <c r="A83" s="51">
        <f t="shared" si="5"/>
        <v>57</v>
      </c>
      <c r="B83" s="52">
        <v>215</v>
      </c>
      <c r="C83" s="39">
        <v>24202604358</v>
      </c>
      <c r="D83" s="40" t="s">
        <v>212</v>
      </c>
      <c r="E83" s="41" t="s">
        <v>152</v>
      </c>
      <c r="F83" s="42">
        <v>36552</v>
      </c>
      <c r="G83" s="53" t="s">
        <v>201</v>
      </c>
      <c r="H83" s="54" t="s">
        <v>747</v>
      </c>
      <c r="I83" s="67" t="s">
        <v>748</v>
      </c>
      <c r="J83" s="55" t="s">
        <v>749</v>
      </c>
      <c r="K83" s="55" t="s">
        <v>165</v>
      </c>
      <c r="L83" s="22"/>
      <c r="M83" s="37" t="s">
        <v>599</v>
      </c>
      <c r="N83" s="64" t="str">
        <f t="shared" si="3"/>
        <v>Đại Học</v>
      </c>
      <c r="O83" s="21" t="str">
        <f t="shared" si="4"/>
        <v>KDN</v>
      </c>
    </row>
    <row r="84" spans="1:15" s="21" customFormat="1" ht="55.5" customHeight="1">
      <c r="A84" s="51">
        <f t="shared" si="5"/>
        <v>58</v>
      </c>
      <c r="B84" s="52">
        <v>134</v>
      </c>
      <c r="C84" s="39">
        <v>24202601018</v>
      </c>
      <c r="D84" s="40" t="s">
        <v>150</v>
      </c>
      <c r="E84" s="41" t="s">
        <v>346</v>
      </c>
      <c r="F84" s="42">
        <v>36771</v>
      </c>
      <c r="G84" s="53" t="s">
        <v>187</v>
      </c>
      <c r="H84" s="54" t="s">
        <v>750</v>
      </c>
      <c r="I84" s="67" t="s">
        <v>344</v>
      </c>
      <c r="J84" s="55" t="s">
        <v>751</v>
      </c>
      <c r="K84" s="55" t="s">
        <v>109</v>
      </c>
      <c r="L84" s="22"/>
      <c r="M84" s="37" t="s">
        <v>599</v>
      </c>
      <c r="N84" s="64" t="str">
        <f t="shared" si="3"/>
        <v>Đại Học</v>
      </c>
      <c r="O84" s="21" t="str">
        <f t="shared" si="4"/>
        <v>KDN</v>
      </c>
    </row>
    <row r="85" spans="1:15" s="21" customFormat="1" ht="55.5" customHeight="1">
      <c r="A85" s="51">
        <f t="shared" si="5"/>
        <v>59</v>
      </c>
      <c r="B85" s="52">
        <v>196</v>
      </c>
      <c r="C85" s="39">
        <v>24202607236</v>
      </c>
      <c r="D85" s="40" t="s">
        <v>150</v>
      </c>
      <c r="E85" s="41" t="s">
        <v>164</v>
      </c>
      <c r="F85" s="42">
        <v>36718</v>
      </c>
      <c r="G85" s="53" t="s">
        <v>216</v>
      </c>
      <c r="H85" s="54" t="s">
        <v>752</v>
      </c>
      <c r="I85" s="67" t="s">
        <v>753</v>
      </c>
      <c r="J85" s="55" t="s">
        <v>754</v>
      </c>
      <c r="K85" s="55" t="s">
        <v>109</v>
      </c>
      <c r="L85" s="22"/>
      <c r="M85" s="37" t="s">
        <v>599</v>
      </c>
      <c r="N85" s="64" t="str">
        <f t="shared" si="3"/>
        <v>Đại Học</v>
      </c>
      <c r="O85" s="21" t="str">
        <f t="shared" si="4"/>
        <v>KDN</v>
      </c>
    </row>
    <row r="86" spans="1:15" s="21" customFormat="1" ht="55.5" customHeight="1">
      <c r="A86" s="51">
        <f t="shared" si="5"/>
        <v>60</v>
      </c>
      <c r="B86" s="52">
        <v>117</v>
      </c>
      <c r="C86" s="39">
        <v>24202615962</v>
      </c>
      <c r="D86" s="40" t="s">
        <v>312</v>
      </c>
      <c r="E86" s="41" t="s">
        <v>161</v>
      </c>
      <c r="F86" s="42">
        <v>36625</v>
      </c>
      <c r="G86" s="53" t="s">
        <v>187</v>
      </c>
      <c r="H86" s="54" t="s">
        <v>755</v>
      </c>
      <c r="I86" s="67" t="s">
        <v>756</v>
      </c>
      <c r="J86" s="55" t="s">
        <v>757</v>
      </c>
      <c r="K86" s="55" t="s">
        <v>109</v>
      </c>
      <c r="L86" s="22"/>
      <c r="M86" s="37" t="s">
        <v>599</v>
      </c>
      <c r="N86" s="64" t="str">
        <f t="shared" si="3"/>
        <v>Đại Học</v>
      </c>
      <c r="O86" s="21" t="str">
        <f t="shared" si="4"/>
        <v>KDN</v>
      </c>
    </row>
    <row r="87" spans="1:15" s="21" customFormat="1" ht="55.5" customHeight="1">
      <c r="A87" s="51">
        <f t="shared" si="5"/>
        <v>61</v>
      </c>
      <c r="B87" s="52">
        <v>185</v>
      </c>
      <c r="C87" s="43">
        <v>24203215110</v>
      </c>
      <c r="D87" s="40" t="s">
        <v>758</v>
      </c>
      <c r="E87" s="41" t="s">
        <v>707</v>
      </c>
      <c r="F87" s="44">
        <v>36558</v>
      </c>
      <c r="G87" s="53" t="s">
        <v>216</v>
      </c>
      <c r="H87" s="54" t="s">
        <v>759</v>
      </c>
      <c r="I87" s="67" t="s">
        <v>760</v>
      </c>
      <c r="J87" s="55" t="s">
        <v>761</v>
      </c>
      <c r="K87" s="55" t="s">
        <v>106</v>
      </c>
      <c r="L87" s="22"/>
      <c r="M87" s="37" t="s">
        <v>599</v>
      </c>
      <c r="N87" s="64" t="str">
        <f t="shared" si="3"/>
        <v>Đại Học</v>
      </c>
      <c r="O87" s="21" t="str">
        <f t="shared" si="4"/>
        <v>KDN</v>
      </c>
    </row>
    <row r="88" spans="1:15" s="21" customFormat="1" ht="55.5" customHeight="1">
      <c r="A88" s="51">
        <f t="shared" si="5"/>
        <v>62</v>
      </c>
      <c r="B88" s="52">
        <v>169</v>
      </c>
      <c r="C88" s="39">
        <v>24202608114</v>
      </c>
      <c r="D88" s="40" t="s">
        <v>762</v>
      </c>
      <c r="E88" s="41" t="s">
        <v>139</v>
      </c>
      <c r="F88" s="42">
        <v>36517</v>
      </c>
      <c r="G88" s="53" t="s">
        <v>187</v>
      </c>
      <c r="H88" s="54" t="s">
        <v>763</v>
      </c>
      <c r="I88" s="67" t="s">
        <v>764</v>
      </c>
      <c r="J88" s="55" t="s">
        <v>765</v>
      </c>
      <c r="K88" s="55" t="s">
        <v>106</v>
      </c>
      <c r="L88" s="22"/>
      <c r="M88" s="37" t="s">
        <v>599</v>
      </c>
      <c r="N88" s="64" t="str">
        <f t="shared" si="3"/>
        <v>Đại Học</v>
      </c>
      <c r="O88" s="21" t="str">
        <f t="shared" si="4"/>
        <v>KDN</v>
      </c>
    </row>
    <row r="89" spans="1:15" s="21" customFormat="1" ht="55.5" customHeight="1">
      <c r="A89" s="51">
        <f t="shared" si="5"/>
        <v>63</v>
      </c>
      <c r="B89" s="52">
        <v>204</v>
      </c>
      <c r="C89" s="39">
        <v>24202615779</v>
      </c>
      <c r="D89" s="40" t="s">
        <v>766</v>
      </c>
      <c r="E89" s="41" t="s">
        <v>346</v>
      </c>
      <c r="F89" s="42">
        <v>36598</v>
      </c>
      <c r="G89" s="53" t="s">
        <v>187</v>
      </c>
      <c r="H89" s="54" t="s">
        <v>767</v>
      </c>
      <c r="I89" s="67" t="s">
        <v>768</v>
      </c>
      <c r="J89" s="55" t="s">
        <v>769</v>
      </c>
      <c r="K89" s="55" t="s">
        <v>106</v>
      </c>
      <c r="L89" s="22"/>
      <c r="M89" s="37" t="s">
        <v>599</v>
      </c>
      <c r="N89" s="64" t="str">
        <f t="shared" si="3"/>
        <v>Đại Học</v>
      </c>
      <c r="O89" s="21" t="str">
        <f t="shared" si="4"/>
        <v>KDN</v>
      </c>
    </row>
    <row r="90" spans="1:15" s="21" customFormat="1" ht="55.5" customHeight="1">
      <c r="A90" s="51">
        <f t="shared" si="5"/>
        <v>64</v>
      </c>
      <c r="B90" s="52">
        <v>156</v>
      </c>
      <c r="C90" s="39">
        <v>24202600762</v>
      </c>
      <c r="D90" s="40" t="s">
        <v>141</v>
      </c>
      <c r="E90" s="41" t="s">
        <v>149</v>
      </c>
      <c r="F90" s="42">
        <v>36805</v>
      </c>
      <c r="G90" s="53" t="s">
        <v>187</v>
      </c>
      <c r="H90" s="54" t="s">
        <v>770</v>
      </c>
      <c r="I90" s="67" t="s">
        <v>771</v>
      </c>
      <c r="J90" s="55" t="s">
        <v>772</v>
      </c>
      <c r="K90" s="55" t="s">
        <v>132</v>
      </c>
      <c r="L90" s="22"/>
      <c r="M90" s="37" t="s">
        <v>599</v>
      </c>
      <c r="N90" s="64" t="str">
        <f t="shared" si="3"/>
        <v>Đại Học</v>
      </c>
      <c r="O90" s="21" t="str">
        <f t="shared" si="4"/>
        <v>KDN</v>
      </c>
    </row>
    <row r="91" spans="1:15" s="21" customFormat="1" ht="55.5" customHeight="1">
      <c r="A91" s="51">
        <f t="shared" si="5"/>
        <v>65</v>
      </c>
      <c r="B91" s="52">
        <v>146</v>
      </c>
      <c r="C91" s="39">
        <v>24202607952</v>
      </c>
      <c r="D91" s="40" t="s">
        <v>371</v>
      </c>
      <c r="E91" s="41" t="s">
        <v>145</v>
      </c>
      <c r="F91" s="42">
        <v>36695</v>
      </c>
      <c r="G91" s="53" t="s">
        <v>187</v>
      </c>
      <c r="H91" s="54" t="s">
        <v>773</v>
      </c>
      <c r="I91" s="67" t="s">
        <v>774</v>
      </c>
      <c r="J91" s="55" t="s">
        <v>775</v>
      </c>
      <c r="K91" s="55" t="s">
        <v>132</v>
      </c>
      <c r="L91" s="22"/>
      <c r="M91" s="37" t="s">
        <v>599</v>
      </c>
      <c r="N91" s="64" t="str">
        <f t="shared" si="3"/>
        <v>Đại Học</v>
      </c>
      <c r="O91" s="21" t="str">
        <f t="shared" si="4"/>
        <v>KDN</v>
      </c>
    </row>
    <row r="92" spans="1:15" s="21" customFormat="1" ht="55.5" customHeight="1">
      <c r="A92" s="51">
        <f t="shared" si="5"/>
        <v>66</v>
      </c>
      <c r="B92" s="52">
        <v>148</v>
      </c>
      <c r="C92" s="39">
        <v>24202601012</v>
      </c>
      <c r="D92" s="40" t="s">
        <v>416</v>
      </c>
      <c r="E92" s="41" t="s">
        <v>139</v>
      </c>
      <c r="F92" s="42">
        <v>36357</v>
      </c>
      <c r="G92" s="53" t="s">
        <v>187</v>
      </c>
      <c r="H92" s="54" t="s">
        <v>776</v>
      </c>
      <c r="I92" s="67" t="s">
        <v>777</v>
      </c>
      <c r="J92" s="55" t="s">
        <v>778</v>
      </c>
      <c r="K92" s="55" t="s">
        <v>132</v>
      </c>
      <c r="L92" s="22"/>
      <c r="M92" s="37" t="s">
        <v>599</v>
      </c>
      <c r="N92" s="64" t="str">
        <f t="shared" si="3"/>
        <v>Đại Học</v>
      </c>
      <c r="O92" s="21" t="str">
        <f t="shared" si="4"/>
        <v>KDN</v>
      </c>
    </row>
    <row r="93" spans="1:15" s="21" customFormat="1" ht="55.5" customHeight="1">
      <c r="A93" s="51">
        <f t="shared" si="5"/>
        <v>67</v>
      </c>
      <c r="B93" s="52">
        <v>118</v>
      </c>
      <c r="C93" s="39">
        <v>24202600061</v>
      </c>
      <c r="D93" s="40" t="s">
        <v>213</v>
      </c>
      <c r="E93" s="41" t="s">
        <v>137</v>
      </c>
      <c r="F93" s="42">
        <v>36627</v>
      </c>
      <c r="G93" s="53" t="s">
        <v>201</v>
      </c>
      <c r="H93" s="54" t="s">
        <v>779</v>
      </c>
      <c r="I93" s="67" t="s">
        <v>780</v>
      </c>
      <c r="J93" s="55" t="s">
        <v>781</v>
      </c>
      <c r="K93" s="55" t="s">
        <v>131</v>
      </c>
      <c r="L93" s="22"/>
      <c r="M93" s="37" t="s">
        <v>599</v>
      </c>
      <c r="N93" s="64" t="str">
        <f t="shared" si="3"/>
        <v>Đại Học</v>
      </c>
      <c r="O93" s="21" t="str">
        <f t="shared" si="4"/>
        <v>KDN</v>
      </c>
    </row>
    <row r="94" spans="1:15" s="21" customFormat="1" ht="55.5" customHeight="1">
      <c r="A94" s="51">
        <f t="shared" si="5"/>
        <v>68</v>
      </c>
      <c r="B94" s="52">
        <v>188</v>
      </c>
      <c r="C94" s="39">
        <v>24202607570</v>
      </c>
      <c r="D94" s="40" t="s">
        <v>150</v>
      </c>
      <c r="E94" s="41" t="s">
        <v>406</v>
      </c>
      <c r="F94" s="42">
        <v>36565</v>
      </c>
      <c r="G94" s="53" t="s">
        <v>187</v>
      </c>
      <c r="H94" s="54" t="s">
        <v>782</v>
      </c>
      <c r="I94" s="67" t="s">
        <v>783</v>
      </c>
      <c r="J94" s="55" t="s">
        <v>784</v>
      </c>
      <c r="K94" s="55" t="s">
        <v>167</v>
      </c>
      <c r="L94" s="22"/>
      <c r="M94" s="37" t="s">
        <v>599</v>
      </c>
      <c r="N94" s="64" t="str">
        <f t="shared" si="3"/>
        <v>Đại Học</v>
      </c>
      <c r="O94" s="21" t="str">
        <f t="shared" si="4"/>
        <v>KDN</v>
      </c>
    </row>
    <row r="95" spans="1:15" s="21" customFormat="1" ht="55.5" customHeight="1">
      <c r="A95" s="51">
        <f t="shared" si="5"/>
        <v>69</v>
      </c>
      <c r="B95" s="52">
        <v>168</v>
      </c>
      <c r="C95" s="39">
        <v>24202608459</v>
      </c>
      <c r="D95" s="40" t="s">
        <v>785</v>
      </c>
      <c r="E95" s="41" t="s">
        <v>181</v>
      </c>
      <c r="F95" s="42">
        <v>36530</v>
      </c>
      <c r="G95" s="53" t="s">
        <v>201</v>
      </c>
      <c r="H95" s="54" t="s">
        <v>786</v>
      </c>
      <c r="I95" s="67" t="s">
        <v>787</v>
      </c>
      <c r="J95" s="55" t="s">
        <v>788</v>
      </c>
      <c r="K95" s="55" t="s">
        <v>167</v>
      </c>
      <c r="L95" s="22"/>
      <c r="M95" s="37" t="s">
        <v>599</v>
      </c>
      <c r="N95" s="64" t="str">
        <f t="shared" si="3"/>
        <v>Đại Học</v>
      </c>
      <c r="O95" s="21" t="str">
        <f t="shared" si="4"/>
        <v>KDN</v>
      </c>
    </row>
    <row r="96" spans="1:15" s="21" customFormat="1" ht="55.5" customHeight="1">
      <c r="A96" s="51">
        <f t="shared" si="5"/>
        <v>70</v>
      </c>
      <c r="B96" s="52">
        <v>120</v>
      </c>
      <c r="C96" s="39">
        <v>24202603535</v>
      </c>
      <c r="D96" s="40" t="s">
        <v>789</v>
      </c>
      <c r="E96" s="41" t="s">
        <v>282</v>
      </c>
      <c r="F96" s="42">
        <v>36573</v>
      </c>
      <c r="G96" s="53" t="s">
        <v>216</v>
      </c>
      <c r="H96" s="54" t="s">
        <v>790</v>
      </c>
      <c r="I96" s="67" t="s">
        <v>791</v>
      </c>
      <c r="J96" s="55" t="s">
        <v>792</v>
      </c>
      <c r="K96" s="55" t="s">
        <v>167</v>
      </c>
      <c r="L96" s="22"/>
      <c r="M96" s="37" t="s">
        <v>599</v>
      </c>
      <c r="N96" s="64" t="str">
        <f t="shared" si="3"/>
        <v>Đại Học</v>
      </c>
      <c r="O96" s="21" t="str">
        <f t="shared" si="4"/>
        <v>KDN</v>
      </c>
    </row>
    <row r="97" spans="1:15" s="21" customFormat="1" ht="55.5" customHeight="1">
      <c r="A97" s="51">
        <f t="shared" si="5"/>
        <v>71</v>
      </c>
      <c r="B97" s="52">
        <v>176</v>
      </c>
      <c r="C97" s="39">
        <v>24202604654</v>
      </c>
      <c r="D97" s="40" t="s">
        <v>793</v>
      </c>
      <c r="E97" s="41" t="s">
        <v>142</v>
      </c>
      <c r="F97" s="42">
        <v>36527</v>
      </c>
      <c r="G97" s="53" t="s">
        <v>201</v>
      </c>
      <c r="H97" s="54" t="s">
        <v>794</v>
      </c>
      <c r="I97" s="67" t="s">
        <v>795</v>
      </c>
      <c r="J97" s="55" t="s">
        <v>796</v>
      </c>
      <c r="K97" s="55" t="s">
        <v>104</v>
      </c>
      <c r="L97" s="22"/>
      <c r="M97" s="37" t="s">
        <v>599</v>
      </c>
      <c r="N97" s="64" t="str">
        <f t="shared" si="3"/>
        <v>Đại Học</v>
      </c>
      <c r="O97" s="21" t="str">
        <f t="shared" si="4"/>
        <v>KDN</v>
      </c>
    </row>
    <row r="98" spans="1:15" s="21" customFormat="1" ht="55.5" customHeight="1">
      <c r="A98" s="51">
        <f t="shared" si="5"/>
        <v>72</v>
      </c>
      <c r="B98" s="52">
        <v>144</v>
      </c>
      <c r="C98" s="39">
        <v>24202602684</v>
      </c>
      <c r="D98" s="40" t="s">
        <v>797</v>
      </c>
      <c r="E98" s="41" t="s">
        <v>152</v>
      </c>
      <c r="F98" s="42">
        <v>36665</v>
      </c>
      <c r="G98" s="53" t="s">
        <v>216</v>
      </c>
      <c r="H98" s="54" t="s">
        <v>798</v>
      </c>
      <c r="I98" s="67" t="s">
        <v>799</v>
      </c>
      <c r="J98" s="55" t="s">
        <v>800</v>
      </c>
      <c r="K98" s="55" t="s">
        <v>104</v>
      </c>
      <c r="L98" s="22"/>
      <c r="M98" s="37" t="s">
        <v>599</v>
      </c>
      <c r="N98" s="64" t="str">
        <f t="shared" si="3"/>
        <v>Đại Học</v>
      </c>
      <c r="O98" s="21" t="str">
        <f t="shared" si="4"/>
        <v>KDN</v>
      </c>
    </row>
    <row r="99" spans="1:15" s="21" customFormat="1" ht="55.5" customHeight="1">
      <c r="A99" s="51">
        <f t="shared" si="5"/>
        <v>73</v>
      </c>
      <c r="B99" s="52">
        <v>128</v>
      </c>
      <c r="C99" s="39">
        <v>24202616571</v>
      </c>
      <c r="D99" s="40" t="s">
        <v>801</v>
      </c>
      <c r="E99" s="41" t="s">
        <v>802</v>
      </c>
      <c r="F99" s="42">
        <v>36815</v>
      </c>
      <c r="G99" s="53" t="s">
        <v>187</v>
      </c>
      <c r="H99" s="54" t="s">
        <v>803</v>
      </c>
      <c r="I99" s="67" t="s">
        <v>804</v>
      </c>
      <c r="J99" s="55" t="s">
        <v>805</v>
      </c>
      <c r="K99" s="55" t="s">
        <v>104</v>
      </c>
      <c r="L99" s="22"/>
      <c r="M99" s="37" t="s">
        <v>599</v>
      </c>
      <c r="N99" s="64" t="str">
        <f t="shared" si="3"/>
        <v>Đại Học</v>
      </c>
      <c r="O99" s="21" t="str">
        <f t="shared" si="4"/>
        <v>KDN</v>
      </c>
    </row>
    <row r="100" spans="1:15" s="21" customFormat="1" ht="55.5" customHeight="1">
      <c r="A100" s="51">
        <f t="shared" si="5"/>
        <v>74</v>
      </c>
      <c r="B100" s="52">
        <v>216</v>
      </c>
      <c r="C100" s="39">
        <v>24202615987</v>
      </c>
      <c r="D100" s="40" t="s">
        <v>412</v>
      </c>
      <c r="E100" s="41" t="s">
        <v>200</v>
      </c>
      <c r="F100" s="42">
        <v>36557</v>
      </c>
      <c r="G100" s="53" t="s">
        <v>187</v>
      </c>
      <c r="H100" s="54" t="s">
        <v>806</v>
      </c>
      <c r="I100" s="67" t="s">
        <v>526</v>
      </c>
      <c r="J100" s="55" t="s">
        <v>807</v>
      </c>
      <c r="K100" s="55" t="s">
        <v>105</v>
      </c>
      <c r="L100" s="22"/>
      <c r="M100" s="37" t="s">
        <v>599</v>
      </c>
      <c r="N100" s="64" t="str">
        <f t="shared" si="3"/>
        <v>Đại Học</v>
      </c>
      <c r="O100" s="21" t="str">
        <f t="shared" si="4"/>
        <v>KDN</v>
      </c>
    </row>
    <row r="101" spans="1:15" s="21" customFormat="1" ht="55.5" customHeight="1">
      <c r="A101" s="51">
        <f t="shared" si="5"/>
        <v>75</v>
      </c>
      <c r="B101" s="52">
        <v>122</v>
      </c>
      <c r="C101" s="39">
        <v>24202604017</v>
      </c>
      <c r="D101" s="40" t="s">
        <v>308</v>
      </c>
      <c r="E101" s="41" t="s">
        <v>707</v>
      </c>
      <c r="F101" s="42">
        <v>36849</v>
      </c>
      <c r="G101" s="53" t="s">
        <v>187</v>
      </c>
      <c r="H101" s="54" t="s">
        <v>808</v>
      </c>
      <c r="I101" s="67" t="s">
        <v>526</v>
      </c>
      <c r="J101" s="55" t="s">
        <v>809</v>
      </c>
      <c r="K101" s="55" t="s">
        <v>105</v>
      </c>
      <c r="L101" s="22"/>
      <c r="M101" s="37" t="s">
        <v>599</v>
      </c>
      <c r="N101" s="64" t="str">
        <f t="shared" si="3"/>
        <v>Đại Học</v>
      </c>
      <c r="O101" s="21" t="str">
        <f t="shared" si="4"/>
        <v>KDN</v>
      </c>
    </row>
    <row r="102" spans="1:15" s="21" customFormat="1" ht="55.5" customHeight="1">
      <c r="A102" s="51">
        <f t="shared" si="5"/>
        <v>76</v>
      </c>
      <c r="B102" s="52">
        <v>135</v>
      </c>
      <c r="C102" s="39">
        <v>24202615320</v>
      </c>
      <c r="D102" s="40" t="s">
        <v>429</v>
      </c>
      <c r="E102" s="41" t="s">
        <v>272</v>
      </c>
      <c r="F102" s="42">
        <v>36696</v>
      </c>
      <c r="G102" s="53" t="s">
        <v>187</v>
      </c>
      <c r="H102" s="54" t="s">
        <v>810</v>
      </c>
      <c r="I102" s="67" t="s">
        <v>811</v>
      </c>
      <c r="J102" s="55" t="s">
        <v>812</v>
      </c>
      <c r="K102" s="55" t="s">
        <v>105</v>
      </c>
      <c r="L102" s="22"/>
      <c r="M102" s="37" t="s">
        <v>599</v>
      </c>
      <c r="N102" s="64" t="str">
        <f t="shared" si="3"/>
        <v>Đại Học</v>
      </c>
      <c r="O102" s="21" t="str">
        <f t="shared" si="4"/>
        <v>KDN</v>
      </c>
    </row>
    <row r="103" spans="1:15" s="21" customFormat="1" ht="55.5" customHeight="1">
      <c r="A103" s="51">
        <f t="shared" si="5"/>
        <v>77</v>
      </c>
      <c r="B103" s="52">
        <v>160</v>
      </c>
      <c r="C103" s="39">
        <v>24212606127</v>
      </c>
      <c r="D103" s="40" t="s">
        <v>813</v>
      </c>
      <c r="E103" s="41" t="s">
        <v>814</v>
      </c>
      <c r="F103" s="42">
        <v>36802</v>
      </c>
      <c r="G103" s="53" t="s">
        <v>187</v>
      </c>
      <c r="H103" s="54" t="s">
        <v>815</v>
      </c>
      <c r="I103" s="67" t="s">
        <v>816</v>
      </c>
      <c r="J103" s="55" t="s">
        <v>817</v>
      </c>
      <c r="K103" s="55" t="s">
        <v>105</v>
      </c>
      <c r="L103" s="22"/>
      <c r="M103" s="37" t="s">
        <v>599</v>
      </c>
      <c r="N103" s="64" t="str">
        <f t="shared" si="3"/>
        <v>Đại Học</v>
      </c>
      <c r="O103" s="21" t="str">
        <f t="shared" si="4"/>
        <v>KDN</v>
      </c>
    </row>
    <row r="104" spans="1:15" s="21" customFormat="1" ht="55.5" customHeight="1">
      <c r="A104" s="51">
        <f t="shared" si="5"/>
        <v>78</v>
      </c>
      <c r="B104" s="52">
        <v>186</v>
      </c>
      <c r="C104" s="45">
        <v>24202607897</v>
      </c>
      <c r="D104" s="46" t="s">
        <v>818</v>
      </c>
      <c r="E104" s="47" t="s">
        <v>819</v>
      </c>
      <c r="F104" s="42">
        <v>36638</v>
      </c>
      <c r="G104" s="53" t="s">
        <v>187</v>
      </c>
      <c r="H104" s="54" t="s">
        <v>820</v>
      </c>
      <c r="I104" s="67" t="s">
        <v>821</v>
      </c>
      <c r="J104" s="55" t="s">
        <v>822</v>
      </c>
      <c r="K104" s="55" t="s">
        <v>179</v>
      </c>
      <c r="L104" s="22"/>
      <c r="M104" s="37" t="s">
        <v>599</v>
      </c>
      <c r="N104" s="64" t="str">
        <f t="shared" si="3"/>
        <v>Đại Học</v>
      </c>
      <c r="O104" s="21" t="str">
        <f t="shared" si="4"/>
        <v>KDN</v>
      </c>
    </row>
    <row r="105" spans="1:15" s="21" customFormat="1" ht="55.5" customHeight="1">
      <c r="A105" s="51">
        <f t="shared" si="5"/>
        <v>79</v>
      </c>
      <c r="B105" s="60">
        <v>6</v>
      </c>
      <c r="C105" s="43">
        <v>24202608410</v>
      </c>
      <c r="D105" s="40" t="s">
        <v>150</v>
      </c>
      <c r="E105" s="41" t="s">
        <v>406</v>
      </c>
      <c r="F105" s="44">
        <v>36658</v>
      </c>
      <c r="G105" s="53" t="s">
        <v>187</v>
      </c>
      <c r="H105" s="61" t="s">
        <v>823</v>
      </c>
      <c r="I105" s="62" t="s">
        <v>824</v>
      </c>
      <c r="J105" s="63" t="s">
        <v>825</v>
      </c>
      <c r="K105" s="55" t="s">
        <v>179</v>
      </c>
      <c r="L105" s="22"/>
      <c r="M105" s="37" t="s">
        <v>599</v>
      </c>
      <c r="N105" s="64" t="str">
        <f t="shared" si="3"/>
        <v>Đại Học</v>
      </c>
      <c r="O105" s="21" t="str">
        <f t="shared" si="4"/>
        <v>KDN</v>
      </c>
    </row>
    <row r="106" spans="1:15" s="21" customFormat="1" ht="55.5" customHeight="1">
      <c r="A106" s="51">
        <f t="shared" si="5"/>
        <v>80</v>
      </c>
      <c r="B106" s="60">
        <v>15</v>
      </c>
      <c r="C106" s="43">
        <v>24202604865</v>
      </c>
      <c r="D106" s="40" t="s">
        <v>212</v>
      </c>
      <c r="E106" s="41" t="s">
        <v>381</v>
      </c>
      <c r="F106" s="44">
        <v>36584</v>
      </c>
      <c r="G106" s="53" t="s">
        <v>187</v>
      </c>
      <c r="H106" s="54" t="s">
        <v>826</v>
      </c>
      <c r="I106" s="65" t="s">
        <v>824</v>
      </c>
      <c r="J106" s="55" t="s">
        <v>827</v>
      </c>
      <c r="K106" s="55" t="s">
        <v>179</v>
      </c>
      <c r="L106" s="22"/>
      <c r="M106" s="37" t="s">
        <v>599</v>
      </c>
      <c r="N106" s="64" t="str">
        <f t="shared" si="3"/>
        <v>Đại Học</v>
      </c>
      <c r="O106" s="21" t="str">
        <f t="shared" si="4"/>
        <v>KDN</v>
      </c>
    </row>
    <row r="107" spans="1:15" s="21" customFormat="1" ht="55.5" customHeight="1">
      <c r="A107" s="51">
        <f t="shared" si="5"/>
        <v>81</v>
      </c>
      <c r="B107" s="66">
        <v>4</v>
      </c>
      <c r="C107" s="43">
        <v>24202603930</v>
      </c>
      <c r="D107" s="40" t="s">
        <v>828</v>
      </c>
      <c r="E107" s="41" t="s">
        <v>140</v>
      </c>
      <c r="F107" s="44">
        <v>36680</v>
      </c>
      <c r="G107" s="53" t="s">
        <v>201</v>
      </c>
      <c r="H107" s="54" t="s">
        <v>829</v>
      </c>
      <c r="I107" s="67" t="s">
        <v>830</v>
      </c>
      <c r="J107" s="55" t="s">
        <v>831</v>
      </c>
      <c r="K107" s="55" t="s">
        <v>138</v>
      </c>
      <c r="L107" s="22"/>
      <c r="M107" s="37" t="s">
        <v>599</v>
      </c>
      <c r="N107" s="64" t="str">
        <f t="shared" si="3"/>
        <v>Đại Học</v>
      </c>
      <c r="O107" s="21" t="str">
        <f t="shared" si="4"/>
        <v>KDN</v>
      </c>
    </row>
    <row r="108" spans="1:15" s="21" customFormat="1" ht="58.5" customHeight="1">
      <c r="A108" s="51">
        <v>1</v>
      </c>
      <c r="B108" s="60">
        <v>11</v>
      </c>
      <c r="C108" s="43">
        <v>24202601440</v>
      </c>
      <c r="D108" s="40" t="s">
        <v>188</v>
      </c>
      <c r="E108" s="41" t="s">
        <v>149</v>
      </c>
      <c r="F108" s="44">
        <v>36695</v>
      </c>
      <c r="G108" s="53" t="s">
        <v>185</v>
      </c>
      <c r="H108" s="54" t="s">
        <v>189</v>
      </c>
      <c r="I108" s="55" t="s">
        <v>190</v>
      </c>
      <c r="J108" s="55" t="s">
        <v>191</v>
      </c>
      <c r="K108" s="55" t="s">
        <v>136</v>
      </c>
      <c r="L108" s="22"/>
      <c r="M108" s="37" t="s">
        <v>593</v>
      </c>
      <c r="N108" s="38" t="str">
        <f t="shared" si="3"/>
        <v>Đại Học</v>
      </c>
      <c r="O108" s="21" t="str">
        <f t="shared" si="4"/>
        <v>KKT</v>
      </c>
    </row>
    <row r="109" spans="1:15" s="21" customFormat="1" ht="58.5" customHeight="1">
      <c r="A109" s="51">
        <f t="shared" si="5"/>
        <v>2</v>
      </c>
      <c r="B109" s="60">
        <v>10</v>
      </c>
      <c r="C109" s="43">
        <v>24212505531</v>
      </c>
      <c r="D109" s="40" t="s">
        <v>192</v>
      </c>
      <c r="E109" s="41" t="s">
        <v>171</v>
      </c>
      <c r="F109" s="44">
        <v>36730</v>
      </c>
      <c r="G109" s="53" t="s">
        <v>185</v>
      </c>
      <c r="H109" s="54" t="s">
        <v>193</v>
      </c>
      <c r="I109" s="55" t="s">
        <v>194</v>
      </c>
      <c r="J109" s="55" t="s">
        <v>195</v>
      </c>
      <c r="K109" s="55" t="s">
        <v>136</v>
      </c>
      <c r="L109" s="22"/>
      <c r="M109" s="37" t="s">
        <v>593</v>
      </c>
      <c r="N109" s="38" t="str">
        <f t="shared" si="3"/>
        <v>Đại Học</v>
      </c>
      <c r="O109" s="21" t="str">
        <f t="shared" si="4"/>
        <v>KKT</v>
      </c>
    </row>
    <row r="110" spans="1:15" s="21" customFormat="1" ht="58.5" customHeight="1">
      <c r="A110" s="51">
        <f t="shared" si="5"/>
        <v>3</v>
      </c>
      <c r="B110" s="60">
        <v>19</v>
      </c>
      <c r="C110" s="43">
        <v>24206500079</v>
      </c>
      <c r="D110" s="40" t="s">
        <v>196</v>
      </c>
      <c r="E110" s="41" t="s">
        <v>197</v>
      </c>
      <c r="F110" s="44">
        <v>36834</v>
      </c>
      <c r="G110" s="53" t="s">
        <v>185</v>
      </c>
      <c r="H110" s="54" t="s">
        <v>198</v>
      </c>
      <c r="I110" s="55" t="s">
        <v>194</v>
      </c>
      <c r="J110" s="55" t="s">
        <v>199</v>
      </c>
      <c r="K110" s="55" t="s">
        <v>136</v>
      </c>
      <c r="L110" s="22"/>
      <c r="M110" s="37" t="s">
        <v>593</v>
      </c>
      <c r="N110" s="38" t="str">
        <f t="shared" si="3"/>
        <v>Đại Học</v>
      </c>
      <c r="O110" s="21" t="str">
        <f t="shared" si="4"/>
        <v>KKT</v>
      </c>
    </row>
    <row r="111" spans="1:15" s="21" customFormat="1" ht="58.5" customHeight="1">
      <c r="A111" s="51">
        <f t="shared" si="5"/>
        <v>4</v>
      </c>
      <c r="B111" s="60">
        <v>18</v>
      </c>
      <c r="C111" s="43">
        <v>24202515959</v>
      </c>
      <c r="D111" s="40" t="s">
        <v>220</v>
      </c>
      <c r="E111" s="41" t="s">
        <v>161</v>
      </c>
      <c r="F111" s="44">
        <v>36623</v>
      </c>
      <c r="G111" s="53" t="s">
        <v>186</v>
      </c>
      <c r="H111" s="54" t="s">
        <v>221</v>
      </c>
      <c r="I111" s="55" t="s">
        <v>222</v>
      </c>
      <c r="J111" s="55" t="s">
        <v>223</v>
      </c>
      <c r="K111" s="55" t="s">
        <v>111</v>
      </c>
      <c r="L111" s="22"/>
      <c r="M111" s="37" t="s">
        <v>593</v>
      </c>
      <c r="N111" s="38" t="str">
        <f t="shared" si="3"/>
        <v>Đại Học</v>
      </c>
      <c r="O111" s="21" t="str">
        <f t="shared" si="4"/>
        <v>KKT</v>
      </c>
    </row>
    <row r="112" spans="1:15" s="21" customFormat="1" ht="58.5" customHeight="1">
      <c r="A112" s="51">
        <f t="shared" si="5"/>
        <v>5</v>
      </c>
      <c r="B112" s="60">
        <v>5</v>
      </c>
      <c r="C112" s="43">
        <v>24202508063</v>
      </c>
      <c r="D112" s="40" t="s">
        <v>224</v>
      </c>
      <c r="E112" s="41" t="s">
        <v>197</v>
      </c>
      <c r="F112" s="44">
        <v>36742</v>
      </c>
      <c r="G112" s="53" t="s">
        <v>186</v>
      </c>
      <c r="H112" s="54" t="s">
        <v>225</v>
      </c>
      <c r="I112" s="55" t="s">
        <v>226</v>
      </c>
      <c r="J112" s="55" t="s">
        <v>227</v>
      </c>
      <c r="K112" s="55" t="s">
        <v>111</v>
      </c>
      <c r="L112" s="22"/>
      <c r="M112" s="37" t="s">
        <v>593</v>
      </c>
      <c r="N112" s="38" t="str">
        <f t="shared" si="3"/>
        <v>Đại Học</v>
      </c>
      <c r="O112" s="21" t="str">
        <f t="shared" si="4"/>
        <v>KKT</v>
      </c>
    </row>
    <row r="113" spans="1:15" s="21" customFormat="1" ht="58.5" customHeight="1">
      <c r="A113" s="51">
        <f t="shared" si="5"/>
        <v>6</v>
      </c>
      <c r="B113" s="60">
        <v>1</v>
      </c>
      <c r="C113" s="43">
        <v>24212501330</v>
      </c>
      <c r="D113" s="40" t="s">
        <v>237</v>
      </c>
      <c r="E113" s="41" t="s">
        <v>238</v>
      </c>
      <c r="F113" s="44">
        <v>35690</v>
      </c>
      <c r="G113" s="53" t="s">
        <v>185</v>
      </c>
      <c r="H113" s="54" t="s">
        <v>239</v>
      </c>
      <c r="I113" s="55" t="s">
        <v>240</v>
      </c>
      <c r="J113" s="55" t="s">
        <v>241</v>
      </c>
      <c r="K113" s="55" t="s">
        <v>110</v>
      </c>
      <c r="L113" s="22"/>
      <c r="M113" s="37" t="s">
        <v>593</v>
      </c>
      <c r="N113" s="38" t="str">
        <f t="shared" si="3"/>
        <v>Đại Học</v>
      </c>
      <c r="O113" s="21" t="str">
        <f t="shared" si="4"/>
        <v>KKT</v>
      </c>
    </row>
    <row r="114" spans="1:15" s="21" customFormat="1" ht="58.5" customHeight="1">
      <c r="A114" s="51">
        <f t="shared" si="5"/>
        <v>7</v>
      </c>
      <c r="B114" s="60">
        <v>14</v>
      </c>
      <c r="C114" s="43">
        <v>24202404727</v>
      </c>
      <c r="D114" s="40" t="s">
        <v>160</v>
      </c>
      <c r="E114" s="41" t="s">
        <v>247</v>
      </c>
      <c r="F114" s="44">
        <v>36543</v>
      </c>
      <c r="G114" s="53" t="s">
        <v>185</v>
      </c>
      <c r="H114" s="54" t="s">
        <v>248</v>
      </c>
      <c r="I114" s="55" t="s">
        <v>249</v>
      </c>
      <c r="J114" s="55" t="s">
        <v>250</v>
      </c>
      <c r="K114" s="55" t="s">
        <v>110</v>
      </c>
      <c r="L114" s="22"/>
      <c r="M114" s="37" t="s">
        <v>593</v>
      </c>
      <c r="N114" s="38" t="str">
        <f t="shared" si="3"/>
        <v>Đại Học</v>
      </c>
      <c r="O114" s="21" t="str">
        <f t="shared" si="4"/>
        <v>KKT</v>
      </c>
    </row>
    <row r="115" spans="1:15" s="21" customFormat="1" ht="58.5" customHeight="1">
      <c r="A115" s="51">
        <f t="shared" si="5"/>
        <v>8</v>
      </c>
      <c r="B115" s="60">
        <v>9</v>
      </c>
      <c r="C115" s="43">
        <v>24202502441</v>
      </c>
      <c r="D115" s="40" t="s">
        <v>172</v>
      </c>
      <c r="E115" s="41" t="s">
        <v>142</v>
      </c>
      <c r="F115" s="44">
        <v>36558</v>
      </c>
      <c r="G115" s="53" t="s">
        <v>183</v>
      </c>
      <c r="H115" s="54" t="s">
        <v>251</v>
      </c>
      <c r="I115" s="55" t="s">
        <v>252</v>
      </c>
      <c r="J115" s="55" t="s">
        <v>253</v>
      </c>
      <c r="K115" s="55" t="s">
        <v>110</v>
      </c>
      <c r="L115" s="22"/>
      <c r="M115" s="37" t="s">
        <v>593</v>
      </c>
      <c r="N115" s="38" t="str">
        <f t="shared" si="3"/>
        <v>Đại Học</v>
      </c>
      <c r="O115" s="21" t="str">
        <f t="shared" si="4"/>
        <v>KKT</v>
      </c>
    </row>
    <row r="116" spans="1:15" s="21" customFormat="1" ht="58.5" customHeight="1">
      <c r="A116" s="51">
        <f t="shared" si="5"/>
        <v>9</v>
      </c>
      <c r="B116" s="60">
        <v>13</v>
      </c>
      <c r="C116" s="43">
        <v>24202505353</v>
      </c>
      <c r="D116" s="40" t="s">
        <v>255</v>
      </c>
      <c r="E116" s="41" t="s">
        <v>254</v>
      </c>
      <c r="F116" s="44">
        <v>35100</v>
      </c>
      <c r="G116" s="53" t="s">
        <v>185</v>
      </c>
      <c r="H116" s="54" t="s">
        <v>256</v>
      </c>
      <c r="I116" s="55" t="s">
        <v>257</v>
      </c>
      <c r="J116" s="55" t="s">
        <v>258</v>
      </c>
      <c r="K116" s="55" t="s">
        <v>110</v>
      </c>
      <c r="L116" s="22"/>
      <c r="M116" s="37" t="s">
        <v>593</v>
      </c>
      <c r="N116" s="38" t="str">
        <f t="shared" si="3"/>
        <v>Đại Học</v>
      </c>
      <c r="O116" s="21" t="str">
        <f t="shared" si="4"/>
        <v>KKT</v>
      </c>
    </row>
    <row r="117" spans="1:15" s="21" customFormat="1" ht="58.5" customHeight="1">
      <c r="A117" s="51">
        <f t="shared" si="5"/>
        <v>10</v>
      </c>
      <c r="B117" s="66">
        <v>8</v>
      </c>
      <c r="C117" s="43">
        <v>24202502216</v>
      </c>
      <c r="D117" s="40" t="s">
        <v>196</v>
      </c>
      <c r="E117" s="41" t="s">
        <v>259</v>
      </c>
      <c r="F117" s="44">
        <v>36861</v>
      </c>
      <c r="G117" s="53" t="s">
        <v>186</v>
      </c>
      <c r="H117" s="54" t="s">
        <v>260</v>
      </c>
      <c r="I117" s="55" t="s">
        <v>261</v>
      </c>
      <c r="J117" s="55" t="s">
        <v>262</v>
      </c>
      <c r="K117" s="55" t="s">
        <v>107</v>
      </c>
      <c r="L117" s="22"/>
      <c r="M117" s="37" t="s">
        <v>593</v>
      </c>
      <c r="N117" s="38" t="str">
        <f t="shared" si="3"/>
        <v>Đại Học</v>
      </c>
      <c r="O117" s="21" t="str">
        <f t="shared" si="4"/>
        <v>KKT</v>
      </c>
    </row>
    <row r="118" spans="1:15" s="21" customFormat="1" ht="58.5" customHeight="1">
      <c r="A118" s="51">
        <f t="shared" si="5"/>
        <v>11</v>
      </c>
      <c r="B118" s="60">
        <v>22</v>
      </c>
      <c r="C118" s="43">
        <v>24202504699</v>
      </c>
      <c r="D118" s="40" t="s">
        <v>263</v>
      </c>
      <c r="E118" s="41" t="s">
        <v>264</v>
      </c>
      <c r="F118" s="44">
        <v>36694</v>
      </c>
      <c r="G118" s="53" t="s">
        <v>186</v>
      </c>
      <c r="H118" s="54" t="s">
        <v>265</v>
      </c>
      <c r="I118" s="55" t="s">
        <v>261</v>
      </c>
      <c r="J118" s="55" t="s">
        <v>266</v>
      </c>
      <c r="K118" s="55" t="s">
        <v>107</v>
      </c>
      <c r="L118" s="22"/>
      <c r="M118" s="37" t="s">
        <v>593</v>
      </c>
      <c r="N118" s="38" t="str">
        <f t="shared" si="3"/>
        <v>Đại Học</v>
      </c>
      <c r="O118" s="21" t="str">
        <f t="shared" si="4"/>
        <v>KKT</v>
      </c>
    </row>
    <row r="119" spans="1:15" s="21" customFormat="1" ht="58.5" customHeight="1">
      <c r="A119" s="51">
        <f t="shared" si="5"/>
        <v>12</v>
      </c>
      <c r="B119" s="60">
        <v>16</v>
      </c>
      <c r="C119" s="43">
        <v>24206607620</v>
      </c>
      <c r="D119" s="40" t="s">
        <v>271</v>
      </c>
      <c r="E119" s="41" t="s">
        <v>272</v>
      </c>
      <c r="F119" s="44">
        <v>36662</v>
      </c>
      <c r="G119" s="53" t="s">
        <v>185</v>
      </c>
      <c r="H119" s="54" t="s">
        <v>273</v>
      </c>
      <c r="I119" s="55" t="s">
        <v>274</v>
      </c>
      <c r="J119" s="55" t="s">
        <v>275</v>
      </c>
      <c r="K119" s="55" t="s">
        <v>107</v>
      </c>
      <c r="L119" s="22"/>
      <c r="M119" s="37" t="s">
        <v>593</v>
      </c>
      <c r="N119" s="38" t="str">
        <f t="shared" si="3"/>
        <v>Đại Học</v>
      </c>
      <c r="O119" s="21" t="str">
        <f t="shared" si="4"/>
        <v>KKT</v>
      </c>
    </row>
    <row r="120" spans="1:15" s="21" customFormat="1" ht="58.5" customHeight="1">
      <c r="A120" s="51">
        <f t="shared" si="5"/>
        <v>13</v>
      </c>
      <c r="B120" s="60">
        <v>12</v>
      </c>
      <c r="C120" s="43">
        <v>24202508169</v>
      </c>
      <c r="D120" s="40" t="s">
        <v>281</v>
      </c>
      <c r="E120" s="41" t="s">
        <v>282</v>
      </c>
      <c r="F120" s="44">
        <v>36746</v>
      </c>
      <c r="G120" s="53" t="s">
        <v>186</v>
      </c>
      <c r="H120" s="54" t="s">
        <v>283</v>
      </c>
      <c r="I120" s="55" t="s">
        <v>284</v>
      </c>
      <c r="J120" s="55" t="s">
        <v>285</v>
      </c>
      <c r="K120" s="55" t="s">
        <v>108</v>
      </c>
      <c r="L120" s="22"/>
      <c r="M120" s="37" t="s">
        <v>593</v>
      </c>
      <c r="N120" s="38" t="str">
        <f t="shared" si="3"/>
        <v>Đại Học</v>
      </c>
      <c r="O120" s="21" t="str">
        <f t="shared" si="4"/>
        <v>KKT</v>
      </c>
    </row>
    <row r="121" spans="1:15" s="21" customFormat="1" ht="58.5" customHeight="1">
      <c r="A121" s="51">
        <f t="shared" si="5"/>
        <v>14</v>
      </c>
      <c r="B121" s="66">
        <v>21</v>
      </c>
      <c r="C121" s="43">
        <v>24212502792</v>
      </c>
      <c r="D121" s="40" t="s">
        <v>286</v>
      </c>
      <c r="E121" s="41" t="s">
        <v>287</v>
      </c>
      <c r="F121" s="44">
        <v>36736</v>
      </c>
      <c r="G121" s="53" t="s">
        <v>186</v>
      </c>
      <c r="H121" s="54" t="s">
        <v>288</v>
      </c>
      <c r="I121" s="55" t="s">
        <v>289</v>
      </c>
      <c r="J121" s="55" t="s">
        <v>290</v>
      </c>
      <c r="K121" s="55" t="s">
        <v>108</v>
      </c>
      <c r="L121" s="22"/>
      <c r="M121" s="37" t="s">
        <v>593</v>
      </c>
      <c r="N121" s="38" t="str">
        <f t="shared" si="3"/>
        <v>Đại Học</v>
      </c>
      <c r="O121" s="21" t="str">
        <f t="shared" si="4"/>
        <v>KKT</v>
      </c>
    </row>
    <row r="122" spans="1:15" s="21" customFormat="1" ht="58.5" customHeight="1">
      <c r="A122" s="51">
        <f t="shared" si="5"/>
        <v>15</v>
      </c>
      <c r="B122" s="60">
        <v>2</v>
      </c>
      <c r="C122" s="43">
        <v>24212505781</v>
      </c>
      <c r="D122" s="40" t="s">
        <v>291</v>
      </c>
      <c r="E122" s="41" t="s">
        <v>292</v>
      </c>
      <c r="F122" s="44">
        <v>36640</v>
      </c>
      <c r="G122" s="53" t="s">
        <v>185</v>
      </c>
      <c r="H122" s="54" t="s">
        <v>293</v>
      </c>
      <c r="I122" s="55" t="s">
        <v>294</v>
      </c>
      <c r="J122" s="55" t="s">
        <v>295</v>
      </c>
      <c r="K122" s="55" t="s">
        <v>108</v>
      </c>
      <c r="L122" s="22"/>
      <c r="M122" s="37" t="s">
        <v>593</v>
      </c>
      <c r="N122" s="38" t="str">
        <f t="shared" si="3"/>
        <v>Đại Học</v>
      </c>
      <c r="O122" s="21" t="str">
        <f t="shared" si="4"/>
        <v>KKT</v>
      </c>
    </row>
    <row r="123" spans="1:15" s="21" customFormat="1" ht="58.5" customHeight="1">
      <c r="A123" s="51">
        <f t="shared" si="5"/>
        <v>16</v>
      </c>
      <c r="B123" s="60">
        <v>7</v>
      </c>
      <c r="C123" s="43">
        <v>24212504681</v>
      </c>
      <c r="D123" s="40" t="s">
        <v>296</v>
      </c>
      <c r="E123" s="41" t="s">
        <v>297</v>
      </c>
      <c r="F123" s="44">
        <v>36885</v>
      </c>
      <c r="G123" s="53" t="s">
        <v>186</v>
      </c>
      <c r="H123" s="54" t="s">
        <v>298</v>
      </c>
      <c r="I123" s="55" t="s">
        <v>294</v>
      </c>
      <c r="J123" s="55" t="s">
        <v>299</v>
      </c>
      <c r="K123" s="55" t="s">
        <v>108</v>
      </c>
      <c r="L123" s="22"/>
      <c r="M123" s="37" t="s">
        <v>593</v>
      </c>
      <c r="N123" s="38" t="str">
        <f t="shared" si="3"/>
        <v>Đại Học</v>
      </c>
      <c r="O123" s="21" t="str">
        <f t="shared" si="4"/>
        <v>KKT</v>
      </c>
    </row>
    <row r="124" spans="1:15" s="21" customFormat="1" ht="58.5" customHeight="1">
      <c r="A124" s="51">
        <f t="shared" si="5"/>
        <v>17</v>
      </c>
      <c r="B124" s="60">
        <v>17</v>
      </c>
      <c r="C124" s="43">
        <v>24212502744</v>
      </c>
      <c r="D124" s="40" t="s">
        <v>300</v>
      </c>
      <c r="E124" s="41" t="s">
        <v>301</v>
      </c>
      <c r="F124" s="44">
        <v>36631</v>
      </c>
      <c r="G124" s="53" t="s">
        <v>185</v>
      </c>
      <c r="H124" s="54" t="s">
        <v>302</v>
      </c>
      <c r="I124" s="55" t="s">
        <v>294</v>
      </c>
      <c r="J124" s="55" t="s">
        <v>303</v>
      </c>
      <c r="K124" s="55" t="s">
        <v>108</v>
      </c>
      <c r="L124" s="22"/>
      <c r="M124" s="37" t="s">
        <v>593</v>
      </c>
      <c r="N124" s="38" t="str">
        <f t="shared" si="3"/>
        <v>Đại Học</v>
      </c>
      <c r="O124" s="21" t="str">
        <f t="shared" si="4"/>
        <v>KKT</v>
      </c>
    </row>
    <row r="125" spans="1:15" s="21" customFormat="1" ht="58.5" customHeight="1">
      <c r="A125" s="51">
        <f t="shared" si="5"/>
        <v>18</v>
      </c>
      <c r="B125" s="60">
        <v>20</v>
      </c>
      <c r="C125" s="43">
        <v>24202604033</v>
      </c>
      <c r="D125" s="40" t="s">
        <v>304</v>
      </c>
      <c r="E125" s="41" t="s">
        <v>305</v>
      </c>
      <c r="F125" s="44">
        <v>36555</v>
      </c>
      <c r="G125" s="53" t="s">
        <v>185</v>
      </c>
      <c r="H125" s="54" t="s">
        <v>306</v>
      </c>
      <c r="I125" s="55" t="s">
        <v>294</v>
      </c>
      <c r="J125" s="55" t="s">
        <v>307</v>
      </c>
      <c r="K125" s="55" t="s">
        <v>108</v>
      </c>
      <c r="L125" s="22"/>
      <c r="M125" s="37" t="s">
        <v>593</v>
      </c>
      <c r="N125" s="38" t="str">
        <f t="shared" si="3"/>
        <v>Đại Học</v>
      </c>
      <c r="O125" s="21" t="str">
        <f t="shared" si="4"/>
        <v>KKT</v>
      </c>
    </row>
    <row r="126" spans="1:15" s="21" customFormat="1" ht="58.5" customHeight="1">
      <c r="A126" s="51">
        <f t="shared" si="5"/>
        <v>19</v>
      </c>
      <c r="B126" s="66">
        <v>78</v>
      </c>
      <c r="C126" s="43">
        <v>24202515397</v>
      </c>
      <c r="D126" s="40" t="s">
        <v>316</v>
      </c>
      <c r="E126" s="41" t="s">
        <v>254</v>
      </c>
      <c r="F126" s="44">
        <v>36561</v>
      </c>
      <c r="G126" s="53" t="s">
        <v>185</v>
      </c>
      <c r="H126" s="54" t="s">
        <v>317</v>
      </c>
      <c r="I126" s="55" t="s">
        <v>318</v>
      </c>
      <c r="J126" s="55" t="s">
        <v>319</v>
      </c>
      <c r="K126" s="55" t="s">
        <v>165</v>
      </c>
      <c r="L126" s="22"/>
      <c r="M126" s="37" t="s">
        <v>593</v>
      </c>
      <c r="N126" s="38" t="str">
        <f t="shared" si="3"/>
        <v>Đại Học</v>
      </c>
      <c r="O126" s="21" t="str">
        <f t="shared" si="4"/>
        <v>KKT</v>
      </c>
    </row>
    <row r="127" spans="1:15" s="21" customFormat="1" ht="58.5" customHeight="1">
      <c r="A127" s="51">
        <f t="shared" si="5"/>
        <v>20</v>
      </c>
      <c r="B127" s="60">
        <v>50</v>
      </c>
      <c r="C127" s="39">
        <v>24202111690</v>
      </c>
      <c r="D127" s="40" t="s">
        <v>320</v>
      </c>
      <c r="E127" s="41" t="s">
        <v>197</v>
      </c>
      <c r="F127" s="42">
        <v>36599</v>
      </c>
      <c r="G127" s="53" t="s">
        <v>183</v>
      </c>
      <c r="H127" s="54" t="s">
        <v>321</v>
      </c>
      <c r="I127" s="55" t="s">
        <v>322</v>
      </c>
      <c r="J127" s="55" t="s">
        <v>323</v>
      </c>
      <c r="K127" s="55" t="s">
        <v>165</v>
      </c>
      <c r="L127" s="22"/>
      <c r="M127" s="37" t="s">
        <v>593</v>
      </c>
      <c r="N127" s="38" t="str">
        <f t="shared" si="3"/>
        <v>Đại Học</v>
      </c>
      <c r="O127" s="21" t="str">
        <f t="shared" si="4"/>
        <v>KKT</v>
      </c>
    </row>
    <row r="128" spans="1:15" s="21" customFormat="1" ht="58.5" customHeight="1">
      <c r="A128" s="51">
        <f t="shared" si="5"/>
        <v>21</v>
      </c>
      <c r="B128" s="60">
        <v>61</v>
      </c>
      <c r="C128" s="39">
        <v>24202611930</v>
      </c>
      <c r="D128" s="40" t="s">
        <v>324</v>
      </c>
      <c r="E128" s="41" t="s">
        <v>259</v>
      </c>
      <c r="F128" s="42">
        <v>36556</v>
      </c>
      <c r="G128" s="53" t="s">
        <v>183</v>
      </c>
      <c r="H128" s="54" t="s">
        <v>325</v>
      </c>
      <c r="I128" s="55" t="s">
        <v>322</v>
      </c>
      <c r="J128" s="55" t="s">
        <v>326</v>
      </c>
      <c r="K128" s="55" t="s">
        <v>165</v>
      </c>
      <c r="L128" s="22"/>
      <c r="M128" s="37" t="s">
        <v>593</v>
      </c>
      <c r="N128" s="38" t="str">
        <f t="shared" si="3"/>
        <v>Đại Học</v>
      </c>
      <c r="O128" s="21" t="str">
        <f t="shared" si="4"/>
        <v>KKT</v>
      </c>
    </row>
    <row r="129" spans="1:15" s="21" customFormat="1" ht="58.5" customHeight="1">
      <c r="A129" s="51">
        <f t="shared" si="5"/>
        <v>22</v>
      </c>
      <c r="B129" s="60">
        <v>104</v>
      </c>
      <c r="C129" s="39">
        <v>24202506836</v>
      </c>
      <c r="D129" s="40" t="s">
        <v>331</v>
      </c>
      <c r="E129" s="68" t="s">
        <v>332</v>
      </c>
      <c r="F129" s="42">
        <v>36615</v>
      </c>
      <c r="G129" s="53" t="s">
        <v>185</v>
      </c>
      <c r="H129" s="54" t="s">
        <v>333</v>
      </c>
      <c r="I129" s="55" t="s">
        <v>334</v>
      </c>
      <c r="J129" s="55" t="s">
        <v>335</v>
      </c>
      <c r="K129" s="55" t="s">
        <v>165</v>
      </c>
      <c r="L129" s="22"/>
      <c r="M129" s="37" t="s">
        <v>593</v>
      </c>
      <c r="N129" s="38" t="str">
        <f t="shared" si="3"/>
        <v>Đại Học</v>
      </c>
      <c r="O129" s="21" t="str">
        <f t="shared" si="4"/>
        <v>KKT</v>
      </c>
    </row>
    <row r="130" spans="1:15" s="21" customFormat="1" ht="58.5" customHeight="1">
      <c r="A130" s="51">
        <f t="shared" si="5"/>
        <v>23</v>
      </c>
      <c r="B130" s="66">
        <v>96</v>
      </c>
      <c r="C130" s="39">
        <v>24202507354</v>
      </c>
      <c r="D130" s="40" t="s">
        <v>337</v>
      </c>
      <c r="E130" s="41" t="s">
        <v>338</v>
      </c>
      <c r="F130" s="42">
        <v>36526</v>
      </c>
      <c r="G130" s="53" t="s">
        <v>183</v>
      </c>
      <c r="H130" s="54" t="s">
        <v>339</v>
      </c>
      <c r="I130" s="55" t="s">
        <v>340</v>
      </c>
      <c r="J130" s="55" t="s">
        <v>341</v>
      </c>
      <c r="K130" s="55" t="s">
        <v>109</v>
      </c>
      <c r="L130" s="22"/>
      <c r="M130" s="37" t="s">
        <v>593</v>
      </c>
      <c r="N130" s="38" t="str">
        <f t="shared" si="3"/>
        <v>Đại Học</v>
      </c>
      <c r="O130" s="21" t="str">
        <f t="shared" si="4"/>
        <v>KKT</v>
      </c>
    </row>
    <row r="131" spans="1:15" s="21" customFormat="1" ht="58.5" customHeight="1">
      <c r="A131" s="51">
        <f t="shared" si="5"/>
        <v>24</v>
      </c>
      <c r="B131" s="60">
        <v>109</v>
      </c>
      <c r="C131" s="39">
        <v>24202506504</v>
      </c>
      <c r="D131" s="40" t="s">
        <v>347</v>
      </c>
      <c r="E131" s="41" t="s">
        <v>144</v>
      </c>
      <c r="F131" s="42">
        <v>36813</v>
      </c>
      <c r="G131" s="53" t="s">
        <v>186</v>
      </c>
      <c r="H131" s="54" t="s">
        <v>348</v>
      </c>
      <c r="I131" s="55" t="s">
        <v>349</v>
      </c>
      <c r="J131" s="55" t="s">
        <v>350</v>
      </c>
      <c r="K131" s="55" t="s">
        <v>109</v>
      </c>
      <c r="L131" s="22"/>
      <c r="M131" s="37" t="s">
        <v>593</v>
      </c>
      <c r="N131" s="38" t="str">
        <f t="shared" si="3"/>
        <v>Đại Học</v>
      </c>
      <c r="O131" s="21" t="str">
        <f t="shared" si="4"/>
        <v>KKT</v>
      </c>
    </row>
    <row r="132" spans="1:15" s="21" customFormat="1" ht="58.5" customHeight="1">
      <c r="A132" s="51">
        <f t="shared" si="5"/>
        <v>25</v>
      </c>
      <c r="B132" s="66">
        <v>41</v>
      </c>
      <c r="C132" s="39">
        <v>24202503902</v>
      </c>
      <c r="D132" s="40" t="s">
        <v>351</v>
      </c>
      <c r="E132" s="41" t="s">
        <v>352</v>
      </c>
      <c r="F132" s="42">
        <v>36547</v>
      </c>
      <c r="G132" s="53" t="s">
        <v>183</v>
      </c>
      <c r="H132" s="54" t="s">
        <v>353</v>
      </c>
      <c r="I132" s="55" t="s">
        <v>354</v>
      </c>
      <c r="J132" s="55" t="s">
        <v>355</v>
      </c>
      <c r="K132" s="55" t="s">
        <v>109</v>
      </c>
      <c r="L132" s="22"/>
      <c r="M132" s="37" t="s">
        <v>593</v>
      </c>
      <c r="N132" s="38" t="str">
        <f t="shared" si="3"/>
        <v>Đại Học</v>
      </c>
      <c r="O132" s="21" t="str">
        <f t="shared" si="4"/>
        <v>KKT</v>
      </c>
    </row>
    <row r="133" spans="1:15" s="21" customFormat="1" ht="58.5" customHeight="1">
      <c r="A133" s="51">
        <f t="shared" si="5"/>
        <v>26</v>
      </c>
      <c r="B133" s="66">
        <v>48</v>
      </c>
      <c r="C133" s="39">
        <v>24202507101</v>
      </c>
      <c r="D133" s="40" t="s">
        <v>356</v>
      </c>
      <c r="E133" s="41" t="s">
        <v>357</v>
      </c>
      <c r="F133" s="42">
        <v>36662</v>
      </c>
      <c r="G133" s="53" t="s">
        <v>185</v>
      </c>
      <c r="H133" s="54" t="s">
        <v>358</v>
      </c>
      <c r="I133" s="55" t="s">
        <v>359</v>
      </c>
      <c r="J133" s="55" t="s">
        <v>360</v>
      </c>
      <c r="K133" s="55" t="s">
        <v>109</v>
      </c>
      <c r="L133" s="22"/>
      <c r="M133" s="37" t="s">
        <v>593</v>
      </c>
      <c r="N133" s="38" t="str">
        <f t="shared" si="3"/>
        <v>Đại Học</v>
      </c>
      <c r="O133" s="21" t="str">
        <f t="shared" si="4"/>
        <v>KKT</v>
      </c>
    </row>
    <row r="134" spans="1:15" s="21" customFormat="1" ht="58.5" customHeight="1">
      <c r="A134" s="51">
        <f t="shared" si="5"/>
        <v>27</v>
      </c>
      <c r="B134" s="66">
        <v>56</v>
      </c>
      <c r="C134" s="39">
        <v>24202200981</v>
      </c>
      <c r="D134" s="40" t="s">
        <v>363</v>
      </c>
      <c r="E134" s="41" t="s">
        <v>153</v>
      </c>
      <c r="F134" s="42">
        <v>36541</v>
      </c>
      <c r="G134" s="53" t="s">
        <v>183</v>
      </c>
      <c r="H134" s="54" t="s">
        <v>364</v>
      </c>
      <c r="I134" s="55" t="s">
        <v>365</v>
      </c>
      <c r="J134" s="55" t="s">
        <v>366</v>
      </c>
      <c r="K134" s="55" t="s">
        <v>106</v>
      </c>
      <c r="L134" s="22"/>
      <c r="M134" s="37" t="s">
        <v>593</v>
      </c>
      <c r="N134" s="38" t="str">
        <f aca="true" t="shared" si="6" ref="N134:N197">IF(C134="","",IF(OR(MID(G134,4,3)="KDN",MID(G134,4,3)="KKT",MID(G134,4,3)="HP-"),"Đại Học","Cao Đẳng"))</f>
        <v>Đại Học</v>
      </c>
      <c r="O134" s="21" t="str">
        <f aca="true" t="shared" si="7" ref="O134:O197">MID(G134,4,3)</f>
        <v>KKT</v>
      </c>
    </row>
    <row r="135" spans="1:15" s="21" customFormat="1" ht="58.5" customHeight="1">
      <c r="A135" s="51">
        <f aca="true" t="shared" si="8" ref="A135:A198">A134+1</f>
        <v>28</v>
      </c>
      <c r="B135" s="60">
        <v>72</v>
      </c>
      <c r="C135" s="39">
        <v>24202515494</v>
      </c>
      <c r="D135" s="40" t="s">
        <v>375</v>
      </c>
      <c r="E135" s="41" t="s">
        <v>376</v>
      </c>
      <c r="F135" s="42">
        <v>36760</v>
      </c>
      <c r="G135" s="53" t="s">
        <v>183</v>
      </c>
      <c r="H135" s="54" t="s">
        <v>377</v>
      </c>
      <c r="I135" s="55" t="s">
        <v>378</v>
      </c>
      <c r="J135" s="55" t="s">
        <v>379</v>
      </c>
      <c r="K135" s="55" t="s">
        <v>106</v>
      </c>
      <c r="L135" s="22"/>
      <c r="M135" s="37" t="s">
        <v>593</v>
      </c>
      <c r="N135" s="38" t="str">
        <f t="shared" si="6"/>
        <v>Đại Học</v>
      </c>
      <c r="O135" s="21" t="str">
        <f t="shared" si="7"/>
        <v>KKT</v>
      </c>
    </row>
    <row r="136" spans="1:15" s="21" customFormat="1" ht="58.5" customHeight="1">
      <c r="A136" s="51">
        <f t="shared" si="8"/>
        <v>29</v>
      </c>
      <c r="B136" s="60">
        <v>60</v>
      </c>
      <c r="C136" s="39">
        <v>24211402278</v>
      </c>
      <c r="D136" s="40" t="s">
        <v>380</v>
      </c>
      <c r="E136" s="41" t="s">
        <v>381</v>
      </c>
      <c r="F136" s="42">
        <v>36873</v>
      </c>
      <c r="G136" s="53" t="s">
        <v>185</v>
      </c>
      <c r="H136" s="54" t="s">
        <v>382</v>
      </c>
      <c r="I136" s="55" t="s">
        <v>383</v>
      </c>
      <c r="J136" s="55" t="s">
        <v>384</v>
      </c>
      <c r="K136" s="55" t="s">
        <v>106</v>
      </c>
      <c r="L136" s="22"/>
      <c r="M136" s="37" t="s">
        <v>593</v>
      </c>
      <c r="N136" s="38" t="str">
        <f t="shared" si="6"/>
        <v>Đại Học</v>
      </c>
      <c r="O136" s="21" t="str">
        <f t="shared" si="7"/>
        <v>KKT</v>
      </c>
    </row>
    <row r="137" spans="1:15" s="21" customFormat="1" ht="58.5" customHeight="1">
      <c r="A137" s="51">
        <f t="shared" si="8"/>
        <v>30</v>
      </c>
      <c r="B137" s="60">
        <v>55</v>
      </c>
      <c r="C137" s="39">
        <v>24203202119</v>
      </c>
      <c r="D137" s="40" t="s">
        <v>371</v>
      </c>
      <c r="E137" s="41" t="s">
        <v>346</v>
      </c>
      <c r="F137" s="42">
        <v>36739</v>
      </c>
      <c r="G137" s="53" t="s">
        <v>185</v>
      </c>
      <c r="H137" s="54" t="s">
        <v>389</v>
      </c>
      <c r="I137" s="55" t="s">
        <v>390</v>
      </c>
      <c r="J137" s="55" t="s">
        <v>391</v>
      </c>
      <c r="K137" s="55" t="s">
        <v>103</v>
      </c>
      <c r="L137" s="22"/>
      <c r="M137" s="37" t="s">
        <v>593</v>
      </c>
      <c r="N137" s="38" t="str">
        <f t="shared" si="6"/>
        <v>Đại Học</v>
      </c>
      <c r="O137" s="21" t="str">
        <f t="shared" si="7"/>
        <v>KKT</v>
      </c>
    </row>
    <row r="138" spans="1:15" s="21" customFormat="1" ht="58.5" customHeight="1">
      <c r="A138" s="51">
        <f t="shared" si="8"/>
        <v>31</v>
      </c>
      <c r="B138" s="66">
        <v>35</v>
      </c>
      <c r="C138" s="39">
        <v>24202515701</v>
      </c>
      <c r="D138" s="40" t="s">
        <v>399</v>
      </c>
      <c r="E138" s="41" t="s">
        <v>259</v>
      </c>
      <c r="F138" s="42">
        <v>36850</v>
      </c>
      <c r="G138" s="53" t="s">
        <v>183</v>
      </c>
      <c r="H138" s="54" t="s">
        <v>400</v>
      </c>
      <c r="I138" s="55" t="s">
        <v>395</v>
      </c>
      <c r="J138" s="55" t="s">
        <v>401</v>
      </c>
      <c r="K138" s="55" t="s">
        <v>103</v>
      </c>
      <c r="L138" s="22"/>
      <c r="M138" s="37" t="s">
        <v>593</v>
      </c>
      <c r="N138" s="38" t="str">
        <f t="shared" si="6"/>
        <v>Đại Học</v>
      </c>
      <c r="O138" s="21" t="str">
        <f t="shared" si="7"/>
        <v>KKT</v>
      </c>
    </row>
    <row r="139" spans="1:15" s="21" customFormat="1" ht="58.5" customHeight="1">
      <c r="A139" s="51">
        <f t="shared" si="8"/>
        <v>32</v>
      </c>
      <c r="B139" s="60">
        <v>65</v>
      </c>
      <c r="C139" s="39">
        <v>24207103917</v>
      </c>
      <c r="D139" s="40" t="s">
        <v>402</v>
      </c>
      <c r="E139" s="41" t="s">
        <v>155</v>
      </c>
      <c r="F139" s="42">
        <v>36640</v>
      </c>
      <c r="G139" s="53" t="s">
        <v>183</v>
      </c>
      <c r="H139" s="54" t="s">
        <v>403</v>
      </c>
      <c r="I139" s="55" t="s">
        <v>395</v>
      </c>
      <c r="J139" s="55" t="s">
        <v>404</v>
      </c>
      <c r="K139" s="55" t="s">
        <v>103</v>
      </c>
      <c r="L139" s="22"/>
      <c r="M139" s="37" t="s">
        <v>593</v>
      </c>
      <c r="N139" s="38" t="str">
        <f t="shared" si="6"/>
        <v>Đại Học</v>
      </c>
      <c r="O139" s="21" t="str">
        <f t="shared" si="7"/>
        <v>KKT</v>
      </c>
    </row>
    <row r="140" spans="1:15" s="21" customFormat="1" ht="58.5" customHeight="1">
      <c r="A140" s="51">
        <f t="shared" si="8"/>
        <v>33</v>
      </c>
      <c r="B140" s="60">
        <v>23</v>
      </c>
      <c r="C140" s="39">
        <v>24202501642</v>
      </c>
      <c r="D140" s="40" t="s">
        <v>407</v>
      </c>
      <c r="E140" s="41" t="s">
        <v>408</v>
      </c>
      <c r="F140" s="42">
        <v>36620</v>
      </c>
      <c r="G140" s="53" t="s">
        <v>185</v>
      </c>
      <c r="H140" s="54" t="s">
        <v>409</v>
      </c>
      <c r="I140" s="55" t="s">
        <v>410</v>
      </c>
      <c r="J140" s="55" t="s">
        <v>411</v>
      </c>
      <c r="K140" s="55" t="s">
        <v>103</v>
      </c>
      <c r="L140" s="22"/>
      <c r="M140" s="37" t="s">
        <v>593</v>
      </c>
      <c r="N140" s="38" t="str">
        <f t="shared" si="6"/>
        <v>Đại Học</v>
      </c>
      <c r="O140" s="21" t="str">
        <f t="shared" si="7"/>
        <v>KKT</v>
      </c>
    </row>
    <row r="141" spans="1:15" s="21" customFormat="1" ht="58.5" customHeight="1">
      <c r="A141" s="51">
        <f t="shared" si="8"/>
        <v>34</v>
      </c>
      <c r="B141" s="60">
        <v>71</v>
      </c>
      <c r="C141" s="39">
        <v>24202506074</v>
      </c>
      <c r="D141" s="40" t="s">
        <v>425</v>
      </c>
      <c r="E141" s="41" t="s">
        <v>142</v>
      </c>
      <c r="F141" s="42">
        <v>36804</v>
      </c>
      <c r="G141" s="53" t="s">
        <v>183</v>
      </c>
      <c r="H141" s="54" t="s">
        <v>426</v>
      </c>
      <c r="I141" s="55" t="s">
        <v>427</v>
      </c>
      <c r="J141" s="55" t="s">
        <v>428</v>
      </c>
      <c r="K141" s="55" t="s">
        <v>132</v>
      </c>
      <c r="L141" s="22"/>
      <c r="M141" s="37" t="s">
        <v>593</v>
      </c>
      <c r="N141" s="38" t="str">
        <f t="shared" si="6"/>
        <v>Đại Học</v>
      </c>
      <c r="O141" s="21" t="str">
        <f t="shared" si="7"/>
        <v>KKT</v>
      </c>
    </row>
    <row r="142" spans="1:15" s="21" customFormat="1" ht="58.5" customHeight="1">
      <c r="A142" s="51">
        <f t="shared" si="8"/>
        <v>35</v>
      </c>
      <c r="B142" s="66">
        <v>67</v>
      </c>
      <c r="C142" s="39">
        <v>24202500398</v>
      </c>
      <c r="D142" s="40" t="s">
        <v>429</v>
      </c>
      <c r="E142" s="41" t="s">
        <v>161</v>
      </c>
      <c r="F142" s="42">
        <v>36527</v>
      </c>
      <c r="G142" s="53" t="s">
        <v>183</v>
      </c>
      <c r="H142" s="54" t="s">
        <v>430</v>
      </c>
      <c r="I142" s="55" t="s">
        <v>431</v>
      </c>
      <c r="J142" s="55" t="s">
        <v>432</v>
      </c>
      <c r="K142" s="55" t="s">
        <v>132</v>
      </c>
      <c r="L142" s="22"/>
      <c r="M142" s="37" t="s">
        <v>593</v>
      </c>
      <c r="N142" s="38" t="str">
        <f t="shared" si="6"/>
        <v>Đại Học</v>
      </c>
      <c r="O142" s="21" t="str">
        <f t="shared" si="7"/>
        <v>KKT</v>
      </c>
    </row>
    <row r="143" spans="1:15" s="21" customFormat="1" ht="58.5" customHeight="1">
      <c r="A143" s="51">
        <f t="shared" si="8"/>
        <v>36</v>
      </c>
      <c r="B143" s="60">
        <v>106</v>
      </c>
      <c r="C143" s="57">
        <v>2121868228</v>
      </c>
      <c r="D143" s="58" t="s">
        <v>246</v>
      </c>
      <c r="E143" s="59" t="s">
        <v>174</v>
      </c>
      <c r="F143" s="42">
        <v>35760</v>
      </c>
      <c r="G143" s="53" t="s">
        <v>433</v>
      </c>
      <c r="H143" s="54" t="s">
        <v>434</v>
      </c>
      <c r="I143" s="55" t="s">
        <v>435</v>
      </c>
      <c r="J143" s="55" t="s">
        <v>436</v>
      </c>
      <c r="K143" s="55" t="s">
        <v>132</v>
      </c>
      <c r="L143" s="22"/>
      <c r="M143" s="37" t="s">
        <v>593</v>
      </c>
      <c r="N143" s="38" t="str">
        <f t="shared" si="6"/>
        <v>Đại Học</v>
      </c>
      <c r="O143" s="21" t="str">
        <f t="shared" si="7"/>
        <v>KKT</v>
      </c>
    </row>
    <row r="144" spans="1:15" s="21" customFormat="1" ht="58.5" customHeight="1">
      <c r="A144" s="51">
        <f t="shared" si="8"/>
        <v>37</v>
      </c>
      <c r="B144" s="66">
        <v>58</v>
      </c>
      <c r="C144" s="39">
        <v>24212502438</v>
      </c>
      <c r="D144" s="40" t="s">
        <v>441</v>
      </c>
      <c r="E144" s="41" t="s">
        <v>442</v>
      </c>
      <c r="F144" s="42">
        <v>36211</v>
      </c>
      <c r="G144" s="53" t="s">
        <v>185</v>
      </c>
      <c r="H144" s="54" t="s">
        <v>443</v>
      </c>
      <c r="I144" s="55" t="s">
        <v>444</v>
      </c>
      <c r="J144" s="55" t="s">
        <v>445</v>
      </c>
      <c r="K144" s="55" t="s">
        <v>131</v>
      </c>
      <c r="L144" s="22"/>
      <c r="M144" s="37" t="s">
        <v>593</v>
      </c>
      <c r="N144" s="38" t="str">
        <f t="shared" si="6"/>
        <v>Đại Học</v>
      </c>
      <c r="O144" s="21" t="str">
        <f t="shared" si="7"/>
        <v>KKT</v>
      </c>
    </row>
    <row r="145" spans="1:15" s="21" customFormat="1" ht="58.5" customHeight="1">
      <c r="A145" s="51">
        <f t="shared" si="8"/>
        <v>38</v>
      </c>
      <c r="B145" s="60">
        <v>25</v>
      </c>
      <c r="C145" s="39">
        <v>24202501835</v>
      </c>
      <c r="D145" s="40" t="s">
        <v>141</v>
      </c>
      <c r="E145" s="41" t="s">
        <v>254</v>
      </c>
      <c r="F145" s="42">
        <v>36807</v>
      </c>
      <c r="G145" s="53" t="s">
        <v>186</v>
      </c>
      <c r="H145" s="54" t="s">
        <v>455</v>
      </c>
      <c r="I145" s="55" t="s">
        <v>456</v>
      </c>
      <c r="J145" s="55" t="s">
        <v>457</v>
      </c>
      <c r="K145" s="55" t="s">
        <v>131</v>
      </c>
      <c r="L145" s="22"/>
      <c r="M145" s="37" t="s">
        <v>593</v>
      </c>
      <c r="N145" s="38" t="str">
        <f t="shared" si="6"/>
        <v>Đại Học</v>
      </c>
      <c r="O145" s="21" t="str">
        <f t="shared" si="7"/>
        <v>KKT</v>
      </c>
    </row>
    <row r="146" spans="1:15" s="21" customFormat="1" ht="58.5" customHeight="1">
      <c r="A146" s="51">
        <f t="shared" si="8"/>
        <v>39</v>
      </c>
      <c r="B146" s="60">
        <v>63</v>
      </c>
      <c r="C146" s="39">
        <v>2320257594</v>
      </c>
      <c r="D146" s="40" t="s">
        <v>143</v>
      </c>
      <c r="E146" s="41" t="s">
        <v>458</v>
      </c>
      <c r="F146" s="42">
        <v>36496</v>
      </c>
      <c r="G146" s="53" t="s">
        <v>185</v>
      </c>
      <c r="H146" s="54" t="s">
        <v>459</v>
      </c>
      <c r="I146" s="55" t="s">
        <v>460</v>
      </c>
      <c r="J146" s="55" t="s">
        <v>461</v>
      </c>
      <c r="K146" s="55" t="s">
        <v>131</v>
      </c>
      <c r="L146" s="22"/>
      <c r="M146" s="37" t="s">
        <v>593</v>
      </c>
      <c r="N146" s="38" t="str">
        <f t="shared" si="6"/>
        <v>Đại Học</v>
      </c>
      <c r="O146" s="21" t="str">
        <f t="shared" si="7"/>
        <v>KKT</v>
      </c>
    </row>
    <row r="147" spans="1:15" s="21" customFormat="1" ht="58.5" customHeight="1">
      <c r="A147" s="51">
        <f t="shared" si="8"/>
        <v>40</v>
      </c>
      <c r="B147" s="60">
        <v>42</v>
      </c>
      <c r="C147" s="39">
        <v>24202608446</v>
      </c>
      <c r="D147" s="40" t="s">
        <v>462</v>
      </c>
      <c r="E147" s="41" t="s">
        <v>259</v>
      </c>
      <c r="F147" s="42">
        <v>36850</v>
      </c>
      <c r="G147" s="53" t="s">
        <v>183</v>
      </c>
      <c r="H147" s="54" t="s">
        <v>463</v>
      </c>
      <c r="I147" s="55" t="s">
        <v>464</v>
      </c>
      <c r="J147" s="55" t="s">
        <v>465</v>
      </c>
      <c r="K147" s="55" t="s">
        <v>176</v>
      </c>
      <c r="L147" s="22"/>
      <c r="M147" s="37" t="s">
        <v>593</v>
      </c>
      <c r="N147" s="38" t="str">
        <f t="shared" si="6"/>
        <v>Đại Học</v>
      </c>
      <c r="O147" s="21" t="str">
        <f t="shared" si="7"/>
        <v>KKT</v>
      </c>
    </row>
    <row r="148" spans="1:15" s="21" customFormat="1" ht="58.5" customHeight="1">
      <c r="A148" s="51">
        <f t="shared" si="8"/>
        <v>41</v>
      </c>
      <c r="B148" s="60">
        <v>70</v>
      </c>
      <c r="C148" s="39">
        <v>24202502245</v>
      </c>
      <c r="D148" s="40" t="s">
        <v>213</v>
      </c>
      <c r="E148" s="41" t="s">
        <v>162</v>
      </c>
      <c r="F148" s="42">
        <v>36637</v>
      </c>
      <c r="G148" s="53" t="s">
        <v>185</v>
      </c>
      <c r="H148" s="54" t="s">
        <v>466</v>
      </c>
      <c r="I148" s="55" t="s">
        <v>169</v>
      </c>
      <c r="J148" s="55" t="s">
        <v>467</v>
      </c>
      <c r="K148" s="55" t="s">
        <v>176</v>
      </c>
      <c r="L148" s="22"/>
      <c r="M148" s="37" t="s">
        <v>593</v>
      </c>
      <c r="N148" s="38" t="str">
        <f t="shared" si="6"/>
        <v>Đại Học</v>
      </c>
      <c r="O148" s="21" t="str">
        <f t="shared" si="7"/>
        <v>KKT</v>
      </c>
    </row>
    <row r="149" spans="1:15" s="21" customFormat="1" ht="58.5" customHeight="1">
      <c r="A149" s="51">
        <f t="shared" si="8"/>
        <v>42</v>
      </c>
      <c r="B149" s="60">
        <v>59</v>
      </c>
      <c r="C149" s="43">
        <v>24202516051</v>
      </c>
      <c r="D149" s="40" t="s">
        <v>405</v>
      </c>
      <c r="E149" s="41" t="s">
        <v>200</v>
      </c>
      <c r="F149" s="44">
        <v>36815</v>
      </c>
      <c r="G149" s="53" t="s">
        <v>183</v>
      </c>
      <c r="H149" s="54" t="s">
        <v>493</v>
      </c>
      <c r="I149" s="55" t="s">
        <v>494</v>
      </c>
      <c r="J149" s="55" t="s">
        <v>495</v>
      </c>
      <c r="K149" s="55" t="s">
        <v>167</v>
      </c>
      <c r="L149" s="22"/>
      <c r="M149" s="37" t="s">
        <v>593</v>
      </c>
      <c r="N149" s="38" t="str">
        <f t="shared" si="6"/>
        <v>Đại Học</v>
      </c>
      <c r="O149" s="21" t="str">
        <f t="shared" si="7"/>
        <v>KKT</v>
      </c>
    </row>
    <row r="150" spans="1:15" s="21" customFormat="1" ht="58.5" customHeight="1">
      <c r="A150" s="51">
        <f t="shared" si="8"/>
        <v>43</v>
      </c>
      <c r="B150" s="66">
        <v>76</v>
      </c>
      <c r="C150" s="39">
        <v>24202507707</v>
      </c>
      <c r="D150" s="40" t="s">
        <v>496</v>
      </c>
      <c r="E150" s="41" t="s">
        <v>161</v>
      </c>
      <c r="F150" s="42">
        <v>36707</v>
      </c>
      <c r="G150" s="53" t="s">
        <v>185</v>
      </c>
      <c r="H150" s="54" t="s">
        <v>497</v>
      </c>
      <c r="I150" s="55" t="s">
        <v>498</v>
      </c>
      <c r="J150" s="55" t="s">
        <v>499</v>
      </c>
      <c r="K150" s="55" t="s">
        <v>167</v>
      </c>
      <c r="L150" s="22"/>
      <c r="M150" s="37" t="s">
        <v>593</v>
      </c>
      <c r="N150" s="38" t="str">
        <f t="shared" si="6"/>
        <v>Đại Học</v>
      </c>
      <c r="O150" s="21" t="str">
        <f t="shared" si="7"/>
        <v>KKT</v>
      </c>
    </row>
    <row r="151" spans="1:15" s="21" customFormat="1" ht="58.5" customHeight="1">
      <c r="A151" s="51">
        <f t="shared" si="8"/>
        <v>44</v>
      </c>
      <c r="B151" s="66">
        <v>68</v>
      </c>
      <c r="C151" s="39">
        <v>24212504926</v>
      </c>
      <c r="D151" s="40" t="s">
        <v>503</v>
      </c>
      <c r="E151" s="41" t="s">
        <v>178</v>
      </c>
      <c r="F151" s="42">
        <v>36848</v>
      </c>
      <c r="G151" s="53" t="s">
        <v>186</v>
      </c>
      <c r="H151" s="54" t="s">
        <v>504</v>
      </c>
      <c r="I151" s="55" t="s">
        <v>505</v>
      </c>
      <c r="J151" s="55" t="s">
        <v>506</v>
      </c>
      <c r="K151" s="55" t="s">
        <v>167</v>
      </c>
      <c r="L151" s="22"/>
      <c r="M151" s="37" t="s">
        <v>593</v>
      </c>
      <c r="N151" s="38" t="str">
        <f t="shared" si="6"/>
        <v>Đại Học</v>
      </c>
      <c r="O151" s="21" t="str">
        <f t="shared" si="7"/>
        <v>KKT</v>
      </c>
    </row>
    <row r="152" spans="1:15" s="21" customFormat="1" ht="58.5" customHeight="1">
      <c r="A152" s="51">
        <f t="shared" si="8"/>
        <v>45</v>
      </c>
      <c r="B152" s="60">
        <v>69</v>
      </c>
      <c r="C152" s="39">
        <v>24202507759</v>
      </c>
      <c r="D152" s="40" t="s">
        <v>412</v>
      </c>
      <c r="E152" s="41" t="s">
        <v>152</v>
      </c>
      <c r="F152" s="42">
        <v>36603</v>
      </c>
      <c r="G152" s="53" t="s">
        <v>185</v>
      </c>
      <c r="H152" s="54" t="s">
        <v>507</v>
      </c>
      <c r="I152" s="55" t="s">
        <v>508</v>
      </c>
      <c r="J152" s="55" t="s">
        <v>509</v>
      </c>
      <c r="K152" s="55" t="s">
        <v>104</v>
      </c>
      <c r="L152" s="22"/>
      <c r="M152" s="37" t="s">
        <v>593</v>
      </c>
      <c r="N152" s="38" t="str">
        <f t="shared" si="6"/>
        <v>Đại Học</v>
      </c>
      <c r="O152" s="21" t="str">
        <f t="shared" si="7"/>
        <v>KKT</v>
      </c>
    </row>
    <row r="153" spans="1:15" s="21" customFormat="1" ht="58.5" customHeight="1">
      <c r="A153" s="51">
        <f t="shared" si="8"/>
        <v>46</v>
      </c>
      <c r="B153" s="60">
        <v>87</v>
      </c>
      <c r="C153" s="39">
        <v>24207211890</v>
      </c>
      <c r="D153" s="40" t="s">
        <v>143</v>
      </c>
      <c r="E153" s="41" t="s">
        <v>510</v>
      </c>
      <c r="F153" s="42">
        <v>36870</v>
      </c>
      <c r="G153" s="53" t="s">
        <v>186</v>
      </c>
      <c r="H153" s="54" t="s">
        <v>511</v>
      </c>
      <c r="I153" s="55" t="s">
        <v>512</v>
      </c>
      <c r="J153" s="55" t="s">
        <v>513</v>
      </c>
      <c r="K153" s="55" t="s">
        <v>104</v>
      </c>
      <c r="L153" s="22"/>
      <c r="M153" s="37" t="s">
        <v>593</v>
      </c>
      <c r="N153" s="38" t="str">
        <f t="shared" si="6"/>
        <v>Đại Học</v>
      </c>
      <c r="O153" s="21" t="str">
        <f t="shared" si="7"/>
        <v>KKT</v>
      </c>
    </row>
    <row r="154" spans="1:15" s="21" customFormat="1" ht="58.5" customHeight="1">
      <c r="A154" s="51">
        <f t="shared" si="8"/>
        <v>47</v>
      </c>
      <c r="B154" s="66">
        <v>53</v>
      </c>
      <c r="C154" s="39">
        <v>24202500839</v>
      </c>
      <c r="D154" s="40" t="s">
        <v>514</v>
      </c>
      <c r="E154" s="41" t="s">
        <v>181</v>
      </c>
      <c r="F154" s="42">
        <v>36644</v>
      </c>
      <c r="G154" s="53" t="s">
        <v>186</v>
      </c>
      <c r="H154" s="54" t="s">
        <v>515</v>
      </c>
      <c r="I154" s="55" t="s">
        <v>151</v>
      </c>
      <c r="J154" s="55" t="s">
        <v>516</v>
      </c>
      <c r="K154" s="55" t="s">
        <v>104</v>
      </c>
      <c r="L154" s="22"/>
      <c r="M154" s="37" t="s">
        <v>593</v>
      </c>
      <c r="N154" s="38" t="str">
        <f t="shared" si="6"/>
        <v>Đại Học</v>
      </c>
      <c r="O154" s="21" t="str">
        <f t="shared" si="7"/>
        <v>KKT</v>
      </c>
    </row>
    <row r="155" spans="1:15" s="21" customFormat="1" ht="58.5" customHeight="1">
      <c r="A155" s="51">
        <f t="shared" si="8"/>
        <v>48</v>
      </c>
      <c r="B155" s="60">
        <v>82</v>
      </c>
      <c r="C155" s="39">
        <v>24202601503</v>
      </c>
      <c r="D155" s="40" t="s">
        <v>150</v>
      </c>
      <c r="E155" s="41" t="s">
        <v>406</v>
      </c>
      <c r="F155" s="42">
        <v>36843</v>
      </c>
      <c r="G155" s="53" t="s">
        <v>186</v>
      </c>
      <c r="H155" s="54" t="s">
        <v>517</v>
      </c>
      <c r="I155" s="55" t="s">
        <v>151</v>
      </c>
      <c r="J155" s="55" t="s">
        <v>518</v>
      </c>
      <c r="K155" s="55" t="s">
        <v>104</v>
      </c>
      <c r="L155" s="22"/>
      <c r="M155" s="37" t="s">
        <v>593</v>
      </c>
      <c r="N155" s="38" t="str">
        <f t="shared" si="6"/>
        <v>Đại Học</v>
      </c>
      <c r="O155" s="21" t="str">
        <f t="shared" si="7"/>
        <v>KKT</v>
      </c>
    </row>
    <row r="156" spans="1:15" s="21" customFormat="1" ht="58.5" customHeight="1">
      <c r="A156" s="51">
        <f t="shared" si="8"/>
        <v>49</v>
      </c>
      <c r="B156" s="60">
        <v>40</v>
      </c>
      <c r="C156" s="39">
        <v>24212506999</v>
      </c>
      <c r="D156" s="40" t="s">
        <v>519</v>
      </c>
      <c r="E156" s="41" t="s">
        <v>520</v>
      </c>
      <c r="F156" s="42">
        <v>36611</v>
      </c>
      <c r="G156" s="53" t="s">
        <v>183</v>
      </c>
      <c r="H156" s="54" t="s">
        <v>521</v>
      </c>
      <c r="I156" s="55" t="s">
        <v>151</v>
      </c>
      <c r="J156" s="55" t="s">
        <v>522</v>
      </c>
      <c r="K156" s="55" t="s">
        <v>104</v>
      </c>
      <c r="L156" s="22"/>
      <c r="M156" s="37" t="s">
        <v>593</v>
      </c>
      <c r="N156" s="38" t="str">
        <f t="shared" si="6"/>
        <v>Đại Học</v>
      </c>
      <c r="O156" s="21" t="str">
        <f t="shared" si="7"/>
        <v>KKT</v>
      </c>
    </row>
    <row r="157" spans="1:15" s="21" customFormat="1" ht="58.5" customHeight="1">
      <c r="A157" s="51">
        <f t="shared" si="8"/>
        <v>50</v>
      </c>
      <c r="B157" s="60">
        <v>90</v>
      </c>
      <c r="C157" s="39">
        <v>24202516341</v>
      </c>
      <c r="D157" s="40" t="s">
        <v>150</v>
      </c>
      <c r="E157" s="41" t="s">
        <v>153</v>
      </c>
      <c r="F157" s="42">
        <v>36689</v>
      </c>
      <c r="G157" s="53" t="s">
        <v>185</v>
      </c>
      <c r="H157" s="54" t="s">
        <v>523</v>
      </c>
      <c r="I157" s="55" t="s">
        <v>151</v>
      </c>
      <c r="J157" s="55" t="s">
        <v>524</v>
      </c>
      <c r="K157" s="55" t="s">
        <v>104</v>
      </c>
      <c r="L157" s="22"/>
      <c r="M157" s="37" t="s">
        <v>593</v>
      </c>
      <c r="N157" s="38" t="str">
        <f t="shared" si="6"/>
        <v>Đại Học</v>
      </c>
      <c r="O157" s="21" t="str">
        <f t="shared" si="7"/>
        <v>KKT</v>
      </c>
    </row>
    <row r="158" spans="1:15" s="21" customFormat="1" ht="58.5" customHeight="1">
      <c r="A158" s="51">
        <f t="shared" si="8"/>
        <v>51</v>
      </c>
      <c r="B158" s="60">
        <v>38</v>
      </c>
      <c r="C158" s="39">
        <v>24202505707</v>
      </c>
      <c r="D158" s="40" t="s">
        <v>180</v>
      </c>
      <c r="E158" s="41" t="s">
        <v>264</v>
      </c>
      <c r="F158" s="42">
        <v>36852</v>
      </c>
      <c r="G158" s="53" t="s">
        <v>186</v>
      </c>
      <c r="H158" s="54" t="s">
        <v>528</v>
      </c>
      <c r="I158" s="55" t="s">
        <v>529</v>
      </c>
      <c r="J158" s="55" t="s">
        <v>530</v>
      </c>
      <c r="K158" s="55" t="s">
        <v>105</v>
      </c>
      <c r="L158" s="22"/>
      <c r="M158" s="37" t="s">
        <v>593</v>
      </c>
      <c r="N158" s="38" t="str">
        <f t="shared" si="6"/>
        <v>Đại Học</v>
      </c>
      <c r="O158" s="21" t="str">
        <f t="shared" si="7"/>
        <v>KKT</v>
      </c>
    </row>
    <row r="159" spans="1:15" s="21" customFormat="1" ht="58.5" customHeight="1">
      <c r="A159" s="51">
        <f t="shared" si="8"/>
        <v>52</v>
      </c>
      <c r="B159" s="60">
        <v>49</v>
      </c>
      <c r="C159" s="39">
        <v>24203110434</v>
      </c>
      <c r="D159" s="40" t="s">
        <v>535</v>
      </c>
      <c r="E159" s="41" t="s">
        <v>142</v>
      </c>
      <c r="F159" s="42">
        <v>36542</v>
      </c>
      <c r="G159" s="53" t="s">
        <v>183</v>
      </c>
      <c r="H159" s="54" t="s">
        <v>536</v>
      </c>
      <c r="I159" s="55" t="s">
        <v>537</v>
      </c>
      <c r="J159" s="55" t="s">
        <v>538</v>
      </c>
      <c r="K159" s="55" t="s">
        <v>105</v>
      </c>
      <c r="L159" s="22"/>
      <c r="M159" s="37" t="s">
        <v>593</v>
      </c>
      <c r="N159" s="38" t="str">
        <f t="shared" si="6"/>
        <v>Đại Học</v>
      </c>
      <c r="O159" s="21" t="str">
        <f t="shared" si="7"/>
        <v>KKT</v>
      </c>
    </row>
    <row r="160" spans="1:15" s="21" customFormat="1" ht="58.5" customHeight="1">
      <c r="A160" s="51">
        <f t="shared" si="8"/>
        <v>53</v>
      </c>
      <c r="B160" s="66">
        <v>57</v>
      </c>
      <c r="C160" s="39">
        <v>24202502592</v>
      </c>
      <c r="D160" s="40" t="s">
        <v>177</v>
      </c>
      <c r="E160" s="41" t="s">
        <v>146</v>
      </c>
      <c r="F160" s="42">
        <v>36581</v>
      </c>
      <c r="G160" s="53" t="s">
        <v>186</v>
      </c>
      <c r="H160" s="54" t="s">
        <v>548</v>
      </c>
      <c r="I160" s="55" t="s">
        <v>549</v>
      </c>
      <c r="J160" s="55" t="s">
        <v>550</v>
      </c>
      <c r="K160" s="55" t="s">
        <v>179</v>
      </c>
      <c r="L160" s="22"/>
      <c r="M160" s="37" t="s">
        <v>593</v>
      </c>
      <c r="N160" s="38" t="str">
        <f t="shared" si="6"/>
        <v>Đại Học</v>
      </c>
      <c r="O160" s="21" t="str">
        <f t="shared" si="7"/>
        <v>KKT</v>
      </c>
    </row>
    <row r="161" spans="1:15" s="21" customFormat="1" ht="58.5" customHeight="1">
      <c r="A161" s="51">
        <f t="shared" si="8"/>
        <v>54</v>
      </c>
      <c r="B161" s="66">
        <v>75</v>
      </c>
      <c r="C161" s="39">
        <v>24202507818</v>
      </c>
      <c r="D161" s="40" t="s">
        <v>551</v>
      </c>
      <c r="E161" s="41" t="s">
        <v>140</v>
      </c>
      <c r="F161" s="42">
        <v>36640</v>
      </c>
      <c r="G161" s="53" t="s">
        <v>186</v>
      </c>
      <c r="H161" s="54" t="s">
        <v>552</v>
      </c>
      <c r="I161" s="55" t="s">
        <v>553</v>
      </c>
      <c r="J161" s="55" t="s">
        <v>554</v>
      </c>
      <c r="K161" s="55" t="s">
        <v>179</v>
      </c>
      <c r="L161" s="22"/>
      <c r="M161" s="37" t="s">
        <v>593</v>
      </c>
      <c r="N161" s="38" t="str">
        <f t="shared" si="6"/>
        <v>Đại Học</v>
      </c>
      <c r="O161" s="21" t="str">
        <f t="shared" si="7"/>
        <v>KKT</v>
      </c>
    </row>
    <row r="162" spans="1:15" s="21" customFormat="1" ht="58.5" customHeight="1">
      <c r="A162" s="51">
        <f t="shared" si="8"/>
        <v>55</v>
      </c>
      <c r="B162" s="60">
        <v>62</v>
      </c>
      <c r="C162" s="39">
        <v>24202515543</v>
      </c>
      <c r="D162" s="40" t="s">
        <v>560</v>
      </c>
      <c r="E162" s="41" t="s">
        <v>168</v>
      </c>
      <c r="F162" s="42">
        <v>36856</v>
      </c>
      <c r="G162" s="53" t="s">
        <v>183</v>
      </c>
      <c r="H162" s="54" t="s">
        <v>561</v>
      </c>
      <c r="I162" s="55" t="s">
        <v>562</v>
      </c>
      <c r="J162" s="55" t="s">
        <v>563</v>
      </c>
      <c r="K162" s="55" t="s">
        <v>179</v>
      </c>
      <c r="L162" s="22"/>
      <c r="M162" s="37" t="s">
        <v>593</v>
      </c>
      <c r="N162" s="38" t="str">
        <f t="shared" si="6"/>
        <v>Đại Học</v>
      </c>
      <c r="O162" s="21" t="str">
        <f t="shared" si="7"/>
        <v>KKT</v>
      </c>
    </row>
    <row r="163" spans="1:15" s="21" customFormat="1" ht="58.5" customHeight="1">
      <c r="A163" s="51">
        <f t="shared" si="8"/>
        <v>56</v>
      </c>
      <c r="B163" s="60">
        <v>73</v>
      </c>
      <c r="C163" s="57">
        <v>2320253523</v>
      </c>
      <c r="D163" s="58" t="s">
        <v>568</v>
      </c>
      <c r="E163" s="59" t="s">
        <v>264</v>
      </c>
      <c r="F163" s="42">
        <v>36401</v>
      </c>
      <c r="G163" s="53" t="s">
        <v>569</v>
      </c>
      <c r="H163" s="54" t="s">
        <v>570</v>
      </c>
      <c r="I163" s="55" t="s">
        <v>571</v>
      </c>
      <c r="J163" s="55" t="s">
        <v>572</v>
      </c>
      <c r="K163" s="55" t="s">
        <v>138</v>
      </c>
      <c r="L163" s="22"/>
      <c r="M163" s="37" t="s">
        <v>593</v>
      </c>
      <c r="N163" s="38" t="str">
        <f t="shared" si="6"/>
        <v>Đại Học</v>
      </c>
      <c r="O163" s="21" t="str">
        <f t="shared" si="7"/>
        <v>KKT</v>
      </c>
    </row>
    <row r="164" spans="1:15" s="21" customFormat="1" ht="58.5" customHeight="1">
      <c r="A164" s="51">
        <f t="shared" si="8"/>
        <v>57</v>
      </c>
      <c r="B164" s="60">
        <v>77</v>
      </c>
      <c r="C164" s="39">
        <v>24202500351</v>
      </c>
      <c r="D164" s="40" t="s">
        <v>577</v>
      </c>
      <c r="E164" s="41" t="s">
        <v>142</v>
      </c>
      <c r="F164" s="42">
        <v>36655</v>
      </c>
      <c r="G164" s="53" t="s">
        <v>183</v>
      </c>
      <c r="H164" s="54" t="s">
        <v>578</v>
      </c>
      <c r="I164" s="55" t="s">
        <v>579</v>
      </c>
      <c r="J164" s="55" t="s">
        <v>580</v>
      </c>
      <c r="K164" s="55" t="s">
        <v>138</v>
      </c>
      <c r="L164" s="22"/>
      <c r="M164" s="37" t="s">
        <v>593</v>
      </c>
      <c r="N164" s="38" t="str">
        <f t="shared" si="6"/>
        <v>Đại Học</v>
      </c>
      <c r="O164" s="21" t="str">
        <f t="shared" si="7"/>
        <v>KKT</v>
      </c>
    </row>
    <row r="165" spans="1:15" s="21" customFormat="1" ht="58.5" customHeight="1">
      <c r="A165" s="51">
        <f t="shared" si="8"/>
        <v>58</v>
      </c>
      <c r="B165" s="60">
        <v>52</v>
      </c>
      <c r="C165" s="39">
        <v>24202508395</v>
      </c>
      <c r="D165" s="40" t="s">
        <v>416</v>
      </c>
      <c r="E165" s="41" t="s">
        <v>145</v>
      </c>
      <c r="F165" s="42">
        <v>36625</v>
      </c>
      <c r="G165" s="53" t="s">
        <v>183</v>
      </c>
      <c r="H165" s="54" t="s">
        <v>581</v>
      </c>
      <c r="I165" s="55" t="s">
        <v>582</v>
      </c>
      <c r="J165" s="55" t="s">
        <v>583</v>
      </c>
      <c r="K165" s="55" t="s">
        <v>138</v>
      </c>
      <c r="L165" s="22"/>
      <c r="M165" s="37" t="s">
        <v>593</v>
      </c>
      <c r="N165" s="38" t="str">
        <f t="shared" si="6"/>
        <v>Đại Học</v>
      </c>
      <c r="O165" s="21" t="str">
        <f t="shared" si="7"/>
        <v>KKT</v>
      </c>
    </row>
    <row r="166" spans="1:15" s="21" customFormat="1" ht="58.5" customHeight="1">
      <c r="A166" s="51">
        <f t="shared" si="8"/>
        <v>59</v>
      </c>
      <c r="B166" s="60">
        <v>74</v>
      </c>
      <c r="C166" s="39">
        <v>24202515746</v>
      </c>
      <c r="D166" s="40" t="s">
        <v>584</v>
      </c>
      <c r="E166" s="41" t="s">
        <v>139</v>
      </c>
      <c r="F166" s="42">
        <v>36836</v>
      </c>
      <c r="G166" s="53" t="s">
        <v>186</v>
      </c>
      <c r="H166" s="54" t="s">
        <v>585</v>
      </c>
      <c r="I166" s="55" t="s">
        <v>582</v>
      </c>
      <c r="J166" s="55" t="s">
        <v>586</v>
      </c>
      <c r="K166" s="55" t="s">
        <v>138</v>
      </c>
      <c r="L166" s="22"/>
      <c r="M166" s="37" t="s">
        <v>593</v>
      </c>
      <c r="N166" s="38" t="str">
        <f t="shared" si="6"/>
        <v>Đại Học</v>
      </c>
      <c r="O166" s="21" t="str">
        <f t="shared" si="7"/>
        <v>KKT</v>
      </c>
    </row>
    <row r="167" spans="1:15" s="21" customFormat="1" ht="58.5" customHeight="1">
      <c r="A167" s="51">
        <f t="shared" si="8"/>
        <v>60</v>
      </c>
      <c r="B167" s="60">
        <v>79</v>
      </c>
      <c r="C167" s="43">
        <v>24202400517</v>
      </c>
      <c r="D167" s="40" t="s">
        <v>587</v>
      </c>
      <c r="E167" s="41" t="s">
        <v>161</v>
      </c>
      <c r="F167" s="44">
        <v>36628</v>
      </c>
      <c r="G167" s="53" t="s">
        <v>185</v>
      </c>
      <c r="H167" s="54" t="s">
        <v>588</v>
      </c>
      <c r="I167" s="55" t="s">
        <v>589</v>
      </c>
      <c r="J167" s="55" t="s">
        <v>590</v>
      </c>
      <c r="K167" s="55" t="s">
        <v>138</v>
      </c>
      <c r="L167" s="22"/>
      <c r="M167" s="37" t="s">
        <v>593</v>
      </c>
      <c r="N167" s="38" t="str">
        <f t="shared" si="6"/>
        <v>Đại Học</v>
      </c>
      <c r="O167" s="21" t="str">
        <f t="shared" si="7"/>
        <v>KKT</v>
      </c>
    </row>
    <row r="168" spans="1:15" s="21" customFormat="1" ht="58.5" customHeight="1">
      <c r="A168" s="51">
        <f t="shared" si="8"/>
        <v>61</v>
      </c>
      <c r="B168" s="60">
        <v>119</v>
      </c>
      <c r="C168" s="39">
        <v>24202608561</v>
      </c>
      <c r="D168" s="40" t="s">
        <v>158</v>
      </c>
      <c r="E168" s="41" t="s">
        <v>832</v>
      </c>
      <c r="F168" s="42">
        <v>36636</v>
      </c>
      <c r="G168" s="53" t="s">
        <v>183</v>
      </c>
      <c r="H168" s="54" t="s">
        <v>833</v>
      </c>
      <c r="I168" s="67" t="s">
        <v>834</v>
      </c>
      <c r="J168" s="55" t="s">
        <v>835</v>
      </c>
      <c r="K168" s="55" t="s">
        <v>598</v>
      </c>
      <c r="L168" s="22"/>
      <c r="M168" s="37" t="s">
        <v>599</v>
      </c>
      <c r="N168" s="64" t="str">
        <f t="shared" si="6"/>
        <v>Đại Học</v>
      </c>
      <c r="O168" s="21" t="str">
        <f t="shared" si="7"/>
        <v>KKT</v>
      </c>
    </row>
    <row r="169" spans="1:15" s="21" customFormat="1" ht="58.5" customHeight="1">
      <c r="A169" s="51">
        <f t="shared" si="8"/>
        <v>62</v>
      </c>
      <c r="B169" s="60">
        <v>195</v>
      </c>
      <c r="C169" s="39">
        <v>24202516764</v>
      </c>
      <c r="D169" s="40" t="s">
        <v>836</v>
      </c>
      <c r="E169" s="41" t="s">
        <v>162</v>
      </c>
      <c r="F169" s="42">
        <v>36281</v>
      </c>
      <c r="G169" s="53" t="s">
        <v>185</v>
      </c>
      <c r="H169" s="54" t="s">
        <v>837</v>
      </c>
      <c r="I169" s="67" t="s">
        <v>834</v>
      </c>
      <c r="J169" s="55" t="s">
        <v>838</v>
      </c>
      <c r="K169" s="55" t="s">
        <v>598</v>
      </c>
      <c r="L169" s="22"/>
      <c r="M169" s="37" t="s">
        <v>599</v>
      </c>
      <c r="N169" s="64" t="str">
        <f t="shared" si="6"/>
        <v>Đại Học</v>
      </c>
      <c r="O169" s="21" t="str">
        <f t="shared" si="7"/>
        <v>KKT</v>
      </c>
    </row>
    <row r="170" spans="1:15" s="21" customFormat="1" ht="58.5" customHeight="1">
      <c r="A170" s="51">
        <f t="shared" si="8"/>
        <v>63</v>
      </c>
      <c r="B170" s="60">
        <v>166</v>
      </c>
      <c r="C170" s="39">
        <v>24202507888</v>
      </c>
      <c r="D170" s="40" t="s">
        <v>166</v>
      </c>
      <c r="E170" s="41" t="s">
        <v>155</v>
      </c>
      <c r="F170" s="42">
        <v>36813</v>
      </c>
      <c r="G170" s="53" t="s">
        <v>186</v>
      </c>
      <c r="H170" s="54" t="s">
        <v>839</v>
      </c>
      <c r="I170" s="67" t="s">
        <v>834</v>
      </c>
      <c r="J170" s="55" t="s">
        <v>840</v>
      </c>
      <c r="K170" s="55" t="s">
        <v>598</v>
      </c>
      <c r="L170" s="22"/>
      <c r="M170" s="37" t="s">
        <v>599</v>
      </c>
      <c r="N170" s="64" t="str">
        <f t="shared" si="6"/>
        <v>Đại Học</v>
      </c>
      <c r="O170" s="21" t="str">
        <f t="shared" si="7"/>
        <v>KKT</v>
      </c>
    </row>
    <row r="171" spans="1:15" s="21" customFormat="1" ht="58.5" customHeight="1">
      <c r="A171" s="51">
        <f t="shared" si="8"/>
        <v>64</v>
      </c>
      <c r="B171" s="60">
        <v>114</v>
      </c>
      <c r="C171" s="39">
        <v>24202515419</v>
      </c>
      <c r="D171" s="40" t="s">
        <v>841</v>
      </c>
      <c r="E171" s="41" t="s">
        <v>604</v>
      </c>
      <c r="F171" s="42">
        <v>36751</v>
      </c>
      <c r="G171" s="53" t="s">
        <v>183</v>
      </c>
      <c r="H171" s="54" t="s">
        <v>842</v>
      </c>
      <c r="I171" s="67" t="s">
        <v>843</v>
      </c>
      <c r="J171" s="55" t="s">
        <v>844</v>
      </c>
      <c r="K171" s="55" t="s">
        <v>136</v>
      </c>
      <c r="L171" s="22"/>
      <c r="M171" s="37" t="s">
        <v>599</v>
      </c>
      <c r="N171" s="64" t="str">
        <f t="shared" si="6"/>
        <v>Đại Học</v>
      </c>
      <c r="O171" s="21" t="str">
        <f t="shared" si="7"/>
        <v>KKT</v>
      </c>
    </row>
    <row r="172" spans="1:15" s="21" customFormat="1" ht="58.5" customHeight="1">
      <c r="A172" s="51">
        <f t="shared" si="8"/>
        <v>65</v>
      </c>
      <c r="B172" s="60">
        <v>112</v>
      </c>
      <c r="C172" s="39">
        <v>24202408820</v>
      </c>
      <c r="D172" s="40" t="s">
        <v>845</v>
      </c>
      <c r="E172" s="41" t="s">
        <v>846</v>
      </c>
      <c r="F172" s="42">
        <v>36648</v>
      </c>
      <c r="G172" s="53" t="s">
        <v>183</v>
      </c>
      <c r="H172" s="54" t="s">
        <v>847</v>
      </c>
      <c r="I172" s="67" t="s">
        <v>848</v>
      </c>
      <c r="J172" s="55" t="s">
        <v>849</v>
      </c>
      <c r="K172" s="55" t="s">
        <v>136</v>
      </c>
      <c r="L172" s="22"/>
      <c r="M172" s="37" t="s">
        <v>599</v>
      </c>
      <c r="N172" s="64" t="str">
        <f t="shared" si="6"/>
        <v>Đại Học</v>
      </c>
      <c r="O172" s="21" t="str">
        <f t="shared" si="7"/>
        <v>KKT</v>
      </c>
    </row>
    <row r="173" spans="1:15" s="21" customFormat="1" ht="58.5" customHeight="1">
      <c r="A173" s="51">
        <f t="shared" si="8"/>
        <v>66</v>
      </c>
      <c r="B173" s="60">
        <v>115</v>
      </c>
      <c r="C173" s="39">
        <v>24203109983</v>
      </c>
      <c r="D173" s="40" t="s">
        <v>850</v>
      </c>
      <c r="E173" s="41" t="s">
        <v>147</v>
      </c>
      <c r="F173" s="42">
        <v>36766</v>
      </c>
      <c r="G173" s="53" t="s">
        <v>183</v>
      </c>
      <c r="H173" s="54" t="s">
        <v>851</v>
      </c>
      <c r="I173" s="67" t="s">
        <v>852</v>
      </c>
      <c r="J173" s="55" t="s">
        <v>853</v>
      </c>
      <c r="K173" s="55" t="s">
        <v>136</v>
      </c>
      <c r="L173" s="22"/>
      <c r="M173" s="37" t="s">
        <v>599</v>
      </c>
      <c r="N173" s="64" t="str">
        <f t="shared" si="6"/>
        <v>Đại Học</v>
      </c>
      <c r="O173" s="21" t="str">
        <f t="shared" si="7"/>
        <v>KKT</v>
      </c>
    </row>
    <row r="174" spans="1:15" s="21" customFormat="1" ht="58.5" customHeight="1">
      <c r="A174" s="51">
        <f t="shared" si="8"/>
        <v>67</v>
      </c>
      <c r="B174" s="60">
        <v>141</v>
      </c>
      <c r="C174" s="39">
        <v>24202506901</v>
      </c>
      <c r="D174" s="40" t="s">
        <v>854</v>
      </c>
      <c r="E174" s="41" t="s">
        <v>855</v>
      </c>
      <c r="F174" s="42">
        <v>36576</v>
      </c>
      <c r="G174" s="53" t="s">
        <v>183</v>
      </c>
      <c r="H174" s="54" t="s">
        <v>856</v>
      </c>
      <c r="I174" s="67" t="s">
        <v>857</v>
      </c>
      <c r="J174" s="55" t="s">
        <v>858</v>
      </c>
      <c r="K174" s="55" t="s">
        <v>111</v>
      </c>
      <c r="L174" s="22"/>
      <c r="M174" s="37" t="s">
        <v>599</v>
      </c>
      <c r="N174" s="64" t="str">
        <f t="shared" si="6"/>
        <v>Đại Học</v>
      </c>
      <c r="O174" s="21" t="str">
        <f t="shared" si="7"/>
        <v>KKT</v>
      </c>
    </row>
    <row r="175" spans="1:15" s="21" customFormat="1" ht="58.5" customHeight="1">
      <c r="A175" s="51">
        <f t="shared" si="8"/>
        <v>68</v>
      </c>
      <c r="B175" s="60">
        <v>150</v>
      </c>
      <c r="C175" s="39">
        <v>24203107908</v>
      </c>
      <c r="D175" s="40" t="s">
        <v>232</v>
      </c>
      <c r="E175" s="41" t="s">
        <v>859</v>
      </c>
      <c r="F175" s="42">
        <v>36688</v>
      </c>
      <c r="G175" s="53" t="s">
        <v>186</v>
      </c>
      <c r="H175" s="54" t="s">
        <v>860</v>
      </c>
      <c r="I175" s="67" t="s">
        <v>861</v>
      </c>
      <c r="J175" s="55" t="s">
        <v>862</v>
      </c>
      <c r="K175" s="55" t="s">
        <v>111</v>
      </c>
      <c r="L175" s="22"/>
      <c r="M175" s="37" t="s">
        <v>599</v>
      </c>
      <c r="N175" s="64" t="str">
        <f t="shared" si="6"/>
        <v>Đại Học</v>
      </c>
      <c r="O175" s="21" t="str">
        <f t="shared" si="7"/>
        <v>KKT</v>
      </c>
    </row>
    <row r="176" spans="1:15" s="21" customFormat="1" ht="58.5" customHeight="1">
      <c r="A176" s="51">
        <f t="shared" si="8"/>
        <v>69</v>
      </c>
      <c r="B176" s="60">
        <v>162</v>
      </c>
      <c r="C176" s="39">
        <v>24202501639</v>
      </c>
      <c r="D176" s="40" t="s">
        <v>170</v>
      </c>
      <c r="E176" s="41" t="s">
        <v>152</v>
      </c>
      <c r="F176" s="42">
        <v>36564</v>
      </c>
      <c r="G176" s="53" t="s">
        <v>186</v>
      </c>
      <c r="H176" s="54" t="s">
        <v>863</v>
      </c>
      <c r="I176" s="67" t="s">
        <v>864</v>
      </c>
      <c r="J176" s="55" t="s">
        <v>865</v>
      </c>
      <c r="K176" s="55" t="s">
        <v>110</v>
      </c>
      <c r="L176" s="22"/>
      <c r="M176" s="37" t="s">
        <v>599</v>
      </c>
      <c r="N176" s="64" t="str">
        <f t="shared" si="6"/>
        <v>Đại Học</v>
      </c>
      <c r="O176" s="21" t="str">
        <f t="shared" si="7"/>
        <v>KKT</v>
      </c>
    </row>
    <row r="177" spans="1:15" s="21" customFormat="1" ht="58.5" customHeight="1">
      <c r="A177" s="51">
        <f t="shared" si="8"/>
        <v>70</v>
      </c>
      <c r="B177" s="60">
        <v>159</v>
      </c>
      <c r="C177" s="39">
        <v>24202615343</v>
      </c>
      <c r="D177" s="40" t="s">
        <v>866</v>
      </c>
      <c r="E177" s="41" t="s">
        <v>867</v>
      </c>
      <c r="F177" s="42">
        <v>36657</v>
      </c>
      <c r="G177" s="53" t="s">
        <v>186</v>
      </c>
      <c r="H177" s="54" t="s">
        <v>868</v>
      </c>
      <c r="I177" s="67" t="s">
        <v>869</v>
      </c>
      <c r="J177" s="55" t="s">
        <v>870</v>
      </c>
      <c r="K177" s="55" t="s">
        <v>110</v>
      </c>
      <c r="L177" s="22"/>
      <c r="M177" s="37" t="s">
        <v>599</v>
      </c>
      <c r="N177" s="64" t="str">
        <f t="shared" si="6"/>
        <v>Đại Học</v>
      </c>
      <c r="O177" s="21" t="str">
        <f t="shared" si="7"/>
        <v>KKT</v>
      </c>
    </row>
    <row r="178" spans="1:15" s="21" customFormat="1" ht="58.5" customHeight="1">
      <c r="A178" s="51">
        <f t="shared" si="8"/>
        <v>71</v>
      </c>
      <c r="B178" s="60">
        <v>173</v>
      </c>
      <c r="C178" s="39">
        <v>24202505745</v>
      </c>
      <c r="D178" s="40" t="s">
        <v>871</v>
      </c>
      <c r="E178" s="41" t="s">
        <v>680</v>
      </c>
      <c r="F178" s="42">
        <v>36734</v>
      </c>
      <c r="G178" s="53" t="s">
        <v>186</v>
      </c>
      <c r="H178" s="54" t="s">
        <v>872</v>
      </c>
      <c r="I178" s="67" t="s">
        <v>873</v>
      </c>
      <c r="J178" s="55" t="s">
        <v>874</v>
      </c>
      <c r="K178" s="55" t="s">
        <v>107</v>
      </c>
      <c r="L178" s="22"/>
      <c r="M178" s="37" t="s">
        <v>599</v>
      </c>
      <c r="N178" s="64" t="str">
        <f t="shared" si="6"/>
        <v>Đại Học</v>
      </c>
      <c r="O178" s="21" t="str">
        <f t="shared" si="7"/>
        <v>KKT</v>
      </c>
    </row>
    <row r="179" spans="1:15" s="21" customFormat="1" ht="58.5" customHeight="1">
      <c r="A179" s="51">
        <f t="shared" si="8"/>
        <v>72</v>
      </c>
      <c r="B179" s="60">
        <v>200</v>
      </c>
      <c r="C179" s="39">
        <v>24212515841</v>
      </c>
      <c r="D179" s="40" t="s">
        <v>875</v>
      </c>
      <c r="E179" s="41" t="s">
        <v>719</v>
      </c>
      <c r="F179" s="42">
        <v>36805</v>
      </c>
      <c r="G179" s="53" t="s">
        <v>185</v>
      </c>
      <c r="H179" s="54" t="s">
        <v>876</v>
      </c>
      <c r="I179" s="67" t="s">
        <v>877</v>
      </c>
      <c r="J179" s="55" t="s">
        <v>878</v>
      </c>
      <c r="K179" s="55" t="s">
        <v>107</v>
      </c>
      <c r="L179" s="22"/>
      <c r="M179" s="37" t="s">
        <v>599</v>
      </c>
      <c r="N179" s="64" t="str">
        <f t="shared" si="6"/>
        <v>Đại Học</v>
      </c>
      <c r="O179" s="21" t="str">
        <f t="shared" si="7"/>
        <v>KKT</v>
      </c>
    </row>
    <row r="180" spans="1:15" s="21" customFormat="1" ht="58.5" customHeight="1">
      <c r="A180" s="51">
        <f t="shared" si="8"/>
        <v>73</v>
      </c>
      <c r="B180" s="60">
        <v>143</v>
      </c>
      <c r="C180" s="39">
        <v>24202108479</v>
      </c>
      <c r="D180" s="40" t="s">
        <v>879</v>
      </c>
      <c r="E180" s="41" t="s">
        <v>140</v>
      </c>
      <c r="F180" s="42">
        <v>36732</v>
      </c>
      <c r="G180" s="53" t="s">
        <v>186</v>
      </c>
      <c r="H180" s="54" t="s">
        <v>880</v>
      </c>
      <c r="I180" s="67" t="s">
        <v>274</v>
      </c>
      <c r="J180" s="55" t="s">
        <v>881</v>
      </c>
      <c r="K180" s="55" t="s">
        <v>107</v>
      </c>
      <c r="L180" s="22"/>
      <c r="M180" s="37" t="s">
        <v>599</v>
      </c>
      <c r="N180" s="64" t="str">
        <f t="shared" si="6"/>
        <v>Đại Học</v>
      </c>
      <c r="O180" s="21" t="str">
        <f t="shared" si="7"/>
        <v>KKT</v>
      </c>
    </row>
    <row r="181" spans="1:15" s="21" customFormat="1" ht="58.5" customHeight="1">
      <c r="A181" s="51">
        <f t="shared" si="8"/>
        <v>74</v>
      </c>
      <c r="B181" s="60">
        <v>190</v>
      </c>
      <c r="C181" s="39">
        <v>24207101603</v>
      </c>
      <c r="D181" s="40" t="s">
        <v>882</v>
      </c>
      <c r="E181" s="41" t="s">
        <v>197</v>
      </c>
      <c r="F181" s="42">
        <v>36826</v>
      </c>
      <c r="G181" s="53" t="s">
        <v>185</v>
      </c>
      <c r="H181" s="54" t="s">
        <v>883</v>
      </c>
      <c r="I181" s="67" t="s">
        <v>884</v>
      </c>
      <c r="J181" s="55" t="s">
        <v>885</v>
      </c>
      <c r="K181" s="55" t="s">
        <v>108</v>
      </c>
      <c r="L181" s="22"/>
      <c r="M181" s="37" t="s">
        <v>599</v>
      </c>
      <c r="N181" s="64" t="str">
        <f t="shared" si="6"/>
        <v>Đại Học</v>
      </c>
      <c r="O181" s="21" t="str">
        <f t="shared" si="7"/>
        <v>KKT</v>
      </c>
    </row>
    <row r="182" spans="1:15" s="21" customFormat="1" ht="58.5" customHeight="1">
      <c r="A182" s="51">
        <f t="shared" si="8"/>
        <v>75</v>
      </c>
      <c r="B182" s="60">
        <v>137</v>
      </c>
      <c r="C182" s="39">
        <v>24202515302</v>
      </c>
      <c r="D182" s="40" t="s">
        <v>886</v>
      </c>
      <c r="E182" s="41" t="s">
        <v>152</v>
      </c>
      <c r="F182" s="42">
        <v>36608</v>
      </c>
      <c r="G182" s="53" t="s">
        <v>183</v>
      </c>
      <c r="H182" s="54" t="s">
        <v>887</v>
      </c>
      <c r="I182" s="67" t="s">
        <v>318</v>
      </c>
      <c r="J182" s="55" t="s">
        <v>888</v>
      </c>
      <c r="K182" s="55" t="s">
        <v>165</v>
      </c>
      <c r="L182" s="22"/>
      <c r="M182" s="37" t="s">
        <v>599</v>
      </c>
      <c r="N182" s="64" t="str">
        <f t="shared" si="6"/>
        <v>Đại Học</v>
      </c>
      <c r="O182" s="21" t="str">
        <f t="shared" si="7"/>
        <v>KKT</v>
      </c>
    </row>
    <row r="183" spans="1:15" s="21" customFormat="1" ht="58.5" customHeight="1">
      <c r="A183" s="51">
        <f t="shared" si="8"/>
        <v>76</v>
      </c>
      <c r="B183" s="60">
        <v>181</v>
      </c>
      <c r="C183" s="39">
        <v>24202505566</v>
      </c>
      <c r="D183" s="40" t="s">
        <v>889</v>
      </c>
      <c r="E183" s="41" t="s">
        <v>142</v>
      </c>
      <c r="F183" s="42">
        <v>36539</v>
      </c>
      <c r="G183" s="53" t="s">
        <v>185</v>
      </c>
      <c r="H183" s="54" t="s">
        <v>890</v>
      </c>
      <c r="I183" s="67" t="s">
        <v>891</v>
      </c>
      <c r="J183" s="55" t="s">
        <v>892</v>
      </c>
      <c r="K183" s="55" t="s">
        <v>109</v>
      </c>
      <c r="L183" s="22"/>
      <c r="M183" s="37" t="s">
        <v>599</v>
      </c>
      <c r="N183" s="64" t="str">
        <f t="shared" si="6"/>
        <v>Đại Học</v>
      </c>
      <c r="O183" s="21" t="str">
        <f t="shared" si="7"/>
        <v>KKT</v>
      </c>
    </row>
    <row r="184" spans="1:15" s="21" customFormat="1" ht="58.5" customHeight="1">
      <c r="A184" s="51">
        <f t="shared" si="8"/>
        <v>77</v>
      </c>
      <c r="B184" s="60">
        <v>111</v>
      </c>
      <c r="C184" s="39">
        <v>24202608731</v>
      </c>
      <c r="D184" s="40" t="s">
        <v>893</v>
      </c>
      <c r="E184" s="41" t="s">
        <v>140</v>
      </c>
      <c r="F184" s="42">
        <v>36707</v>
      </c>
      <c r="G184" s="53" t="s">
        <v>183</v>
      </c>
      <c r="H184" s="54" t="s">
        <v>894</v>
      </c>
      <c r="I184" s="67" t="s">
        <v>354</v>
      </c>
      <c r="J184" s="55" t="s">
        <v>895</v>
      </c>
      <c r="K184" s="55" t="s">
        <v>109</v>
      </c>
      <c r="L184" s="22"/>
      <c r="M184" s="37" t="s">
        <v>599</v>
      </c>
      <c r="N184" s="64" t="str">
        <f t="shared" si="6"/>
        <v>Đại Học</v>
      </c>
      <c r="O184" s="21" t="str">
        <f t="shared" si="7"/>
        <v>KKT</v>
      </c>
    </row>
    <row r="185" spans="1:15" s="21" customFormat="1" ht="58.5" customHeight="1">
      <c r="A185" s="51">
        <f t="shared" si="8"/>
        <v>78</v>
      </c>
      <c r="B185" s="60">
        <v>205</v>
      </c>
      <c r="C185" s="39">
        <v>24202515884</v>
      </c>
      <c r="D185" s="40" t="s">
        <v>896</v>
      </c>
      <c r="E185" s="41" t="s">
        <v>152</v>
      </c>
      <c r="F185" s="42">
        <v>36881</v>
      </c>
      <c r="G185" s="53" t="s">
        <v>185</v>
      </c>
      <c r="H185" s="54" t="s">
        <v>897</v>
      </c>
      <c r="I185" s="67" t="s">
        <v>898</v>
      </c>
      <c r="J185" s="55" t="s">
        <v>0</v>
      </c>
      <c r="K185" s="55" t="s">
        <v>109</v>
      </c>
      <c r="L185" s="22"/>
      <c r="M185" s="37" t="s">
        <v>599</v>
      </c>
      <c r="N185" s="64" t="str">
        <f t="shared" si="6"/>
        <v>Đại Học</v>
      </c>
      <c r="O185" s="21" t="str">
        <f t="shared" si="7"/>
        <v>KKT</v>
      </c>
    </row>
    <row r="186" spans="1:15" s="21" customFormat="1" ht="58.5" customHeight="1">
      <c r="A186" s="51">
        <f t="shared" si="8"/>
        <v>79</v>
      </c>
      <c r="B186" s="60">
        <v>113</v>
      </c>
      <c r="C186" s="39">
        <v>24202609661</v>
      </c>
      <c r="D186" s="40" t="s">
        <v>405</v>
      </c>
      <c r="E186" s="41" t="s">
        <v>406</v>
      </c>
      <c r="F186" s="42">
        <v>36697</v>
      </c>
      <c r="G186" s="53" t="s">
        <v>183</v>
      </c>
      <c r="H186" s="54" t="s">
        <v>1</v>
      </c>
      <c r="I186" s="67" t="s">
        <v>169</v>
      </c>
      <c r="J186" s="55" t="s">
        <v>2</v>
      </c>
      <c r="K186" s="55" t="s">
        <v>103</v>
      </c>
      <c r="L186" s="22"/>
      <c r="M186" s="37" t="s">
        <v>599</v>
      </c>
      <c r="N186" s="64" t="str">
        <f t="shared" si="6"/>
        <v>Đại Học</v>
      </c>
      <c r="O186" s="21" t="str">
        <f t="shared" si="7"/>
        <v>KKT</v>
      </c>
    </row>
    <row r="187" spans="1:15" s="21" customFormat="1" ht="58.5" customHeight="1">
      <c r="A187" s="51">
        <f t="shared" si="8"/>
        <v>80</v>
      </c>
      <c r="B187" s="60">
        <v>153</v>
      </c>
      <c r="C187" s="39">
        <v>24202505049</v>
      </c>
      <c r="D187" s="40" t="s">
        <v>3</v>
      </c>
      <c r="E187" s="41" t="s">
        <v>154</v>
      </c>
      <c r="F187" s="42">
        <v>36614</v>
      </c>
      <c r="G187" s="53" t="s">
        <v>186</v>
      </c>
      <c r="H187" s="54" t="s">
        <v>4</v>
      </c>
      <c r="I187" s="67" t="s">
        <v>169</v>
      </c>
      <c r="J187" s="55" t="s">
        <v>5</v>
      </c>
      <c r="K187" s="55" t="s">
        <v>103</v>
      </c>
      <c r="L187" s="22"/>
      <c r="M187" s="37" t="s">
        <v>599</v>
      </c>
      <c r="N187" s="64" t="str">
        <f t="shared" si="6"/>
        <v>Đại Học</v>
      </c>
      <c r="O187" s="21" t="str">
        <f t="shared" si="7"/>
        <v>KKT</v>
      </c>
    </row>
    <row r="188" spans="1:15" s="21" customFormat="1" ht="58.5" customHeight="1">
      <c r="A188" s="51">
        <f t="shared" si="8"/>
        <v>81</v>
      </c>
      <c r="B188" s="60">
        <v>199</v>
      </c>
      <c r="C188" s="39">
        <v>24212501502</v>
      </c>
      <c r="D188" s="40" t="s">
        <v>6</v>
      </c>
      <c r="E188" s="41" t="s">
        <v>7</v>
      </c>
      <c r="F188" s="42">
        <v>36615</v>
      </c>
      <c r="G188" s="53" t="s">
        <v>185</v>
      </c>
      <c r="H188" s="54" t="s">
        <v>8</v>
      </c>
      <c r="I188" s="67" t="s">
        <v>169</v>
      </c>
      <c r="J188" s="55" t="s">
        <v>9</v>
      </c>
      <c r="K188" s="55" t="s">
        <v>103</v>
      </c>
      <c r="L188" s="22"/>
      <c r="M188" s="37" t="s">
        <v>599</v>
      </c>
      <c r="N188" s="64" t="str">
        <f t="shared" si="6"/>
        <v>Đại Học</v>
      </c>
      <c r="O188" s="21" t="str">
        <f t="shared" si="7"/>
        <v>KKT</v>
      </c>
    </row>
    <row r="189" spans="1:15" s="21" customFormat="1" ht="58.5" customHeight="1">
      <c r="A189" s="51">
        <f t="shared" si="8"/>
        <v>82</v>
      </c>
      <c r="B189" s="60">
        <v>163</v>
      </c>
      <c r="C189" s="39">
        <v>24202503638</v>
      </c>
      <c r="D189" s="40" t="s">
        <v>10</v>
      </c>
      <c r="E189" s="41" t="s">
        <v>152</v>
      </c>
      <c r="F189" s="42">
        <v>36627</v>
      </c>
      <c r="G189" s="53" t="s">
        <v>186</v>
      </c>
      <c r="H189" s="54" t="s">
        <v>11</v>
      </c>
      <c r="I189" s="67" t="s">
        <v>410</v>
      </c>
      <c r="J189" s="55" t="s">
        <v>12</v>
      </c>
      <c r="K189" s="55" t="s">
        <v>103</v>
      </c>
      <c r="L189" s="22"/>
      <c r="M189" s="37" t="s">
        <v>599</v>
      </c>
      <c r="N189" s="64" t="str">
        <f t="shared" si="6"/>
        <v>Đại Học</v>
      </c>
      <c r="O189" s="21" t="str">
        <f t="shared" si="7"/>
        <v>KKT</v>
      </c>
    </row>
    <row r="190" spans="1:15" s="21" customFormat="1" ht="58.5" customHeight="1">
      <c r="A190" s="51">
        <f t="shared" si="8"/>
        <v>83</v>
      </c>
      <c r="B190" s="60">
        <v>164</v>
      </c>
      <c r="C190" s="39">
        <v>24202507099</v>
      </c>
      <c r="D190" s="40" t="s">
        <v>13</v>
      </c>
      <c r="E190" s="41" t="s">
        <v>14</v>
      </c>
      <c r="F190" s="42">
        <v>36721</v>
      </c>
      <c r="G190" s="53" t="s">
        <v>186</v>
      </c>
      <c r="H190" s="54" t="s">
        <v>15</v>
      </c>
      <c r="I190" s="67" t="s">
        <v>410</v>
      </c>
      <c r="J190" s="55" t="s">
        <v>16</v>
      </c>
      <c r="K190" s="55" t="s">
        <v>103</v>
      </c>
      <c r="L190" s="22"/>
      <c r="M190" s="37" t="s">
        <v>599</v>
      </c>
      <c r="N190" s="64" t="str">
        <f t="shared" si="6"/>
        <v>Đại Học</v>
      </c>
      <c r="O190" s="21" t="str">
        <f t="shared" si="7"/>
        <v>KKT</v>
      </c>
    </row>
    <row r="191" spans="1:15" s="21" customFormat="1" ht="58.5" customHeight="1">
      <c r="A191" s="51">
        <f t="shared" si="8"/>
        <v>84</v>
      </c>
      <c r="B191" s="60">
        <v>213</v>
      </c>
      <c r="C191" s="39">
        <v>24202101743</v>
      </c>
      <c r="D191" s="40" t="s">
        <v>17</v>
      </c>
      <c r="E191" s="41" t="s">
        <v>254</v>
      </c>
      <c r="F191" s="42">
        <v>36770</v>
      </c>
      <c r="G191" s="53" t="s">
        <v>185</v>
      </c>
      <c r="H191" s="54" t="s">
        <v>18</v>
      </c>
      <c r="I191" s="67" t="s">
        <v>410</v>
      </c>
      <c r="J191" s="55" t="s">
        <v>19</v>
      </c>
      <c r="K191" s="55" t="s">
        <v>103</v>
      </c>
      <c r="L191" s="22"/>
      <c r="M191" s="37" t="s">
        <v>599</v>
      </c>
      <c r="N191" s="64" t="str">
        <f t="shared" si="6"/>
        <v>Đại Học</v>
      </c>
      <c r="O191" s="21" t="str">
        <f t="shared" si="7"/>
        <v>KKT</v>
      </c>
    </row>
    <row r="192" spans="1:15" s="21" customFormat="1" ht="58.5" customHeight="1">
      <c r="A192" s="51">
        <f t="shared" si="8"/>
        <v>85</v>
      </c>
      <c r="B192" s="60">
        <v>121</v>
      </c>
      <c r="C192" s="39">
        <v>24202610439</v>
      </c>
      <c r="D192" s="40" t="s">
        <v>20</v>
      </c>
      <c r="E192" s="41" t="s">
        <v>142</v>
      </c>
      <c r="F192" s="42">
        <v>36684</v>
      </c>
      <c r="G192" s="53" t="s">
        <v>183</v>
      </c>
      <c r="H192" s="54" t="s">
        <v>21</v>
      </c>
      <c r="I192" s="67" t="s">
        <v>427</v>
      </c>
      <c r="J192" s="55" t="s">
        <v>22</v>
      </c>
      <c r="K192" s="55" t="s">
        <v>132</v>
      </c>
      <c r="L192" s="22"/>
      <c r="M192" s="37" t="s">
        <v>599</v>
      </c>
      <c r="N192" s="64" t="str">
        <f t="shared" si="6"/>
        <v>Đại Học</v>
      </c>
      <c r="O192" s="21" t="str">
        <f t="shared" si="7"/>
        <v>KKT</v>
      </c>
    </row>
    <row r="193" spans="1:15" s="21" customFormat="1" ht="58.5" customHeight="1">
      <c r="A193" s="51">
        <f t="shared" si="8"/>
        <v>86</v>
      </c>
      <c r="B193" s="60">
        <v>127</v>
      </c>
      <c r="C193" s="39">
        <v>24202516345</v>
      </c>
      <c r="D193" s="40" t="s">
        <v>150</v>
      </c>
      <c r="E193" s="41" t="s">
        <v>23</v>
      </c>
      <c r="F193" s="42">
        <v>36602</v>
      </c>
      <c r="G193" s="53" t="s">
        <v>183</v>
      </c>
      <c r="H193" s="54" t="s">
        <v>24</v>
      </c>
      <c r="I193" s="67" t="s">
        <v>25</v>
      </c>
      <c r="J193" s="67" t="s">
        <v>26</v>
      </c>
      <c r="K193" s="55" t="s">
        <v>132</v>
      </c>
      <c r="L193" s="22"/>
      <c r="M193" s="37" t="s">
        <v>599</v>
      </c>
      <c r="N193" s="64" t="str">
        <f t="shared" si="6"/>
        <v>Đại Học</v>
      </c>
      <c r="O193" s="21" t="str">
        <f t="shared" si="7"/>
        <v>KKT</v>
      </c>
    </row>
    <row r="194" spans="1:15" s="21" customFormat="1" ht="58.5" customHeight="1">
      <c r="A194" s="51">
        <f t="shared" si="8"/>
        <v>87</v>
      </c>
      <c r="B194" s="60">
        <v>136</v>
      </c>
      <c r="C194" s="39">
        <v>24202612543</v>
      </c>
      <c r="D194" s="40" t="s">
        <v>212</v>
      </c>
      <c r="E194" s="41" t="s">
        <v>145</v>
      </c>
      <c r="F194" s="42">
        <v>36762</v>
      </c>
      <c r="G194" s="53" t="s">
        <v>183</v>
      </c>
      <c r="H194" s="54" t="s">
        <v>27</v>
      </c>
      <c r="I194" s="67" t="s">
        <v>28</v>
      </c>
      <c r="J194" s="55" t="s">
        <v>29</v>
      </c>
      <c r="K194" s="55" t="s">
        <v>131</v>
      </c>
      <c r="L194" s="22"/>
      <c r="M194" s="37" t="s">
        <v>599</v>
      </c>
      <c r="N194" s="64" t="str">
        <f t="shared" si="6"/>
        <v>Đại Học</v>
      </c>
      <c r="O194" s="21" t="str">
        <f t="shared" si="7"/>
        <v>KKT</v>
      </c>
    </row>
    <row r="195" spans="1:15" s="21" customFormat="1" ht="58.5" customHeight="1">
      <c r="A195" s="51">
        <f t="shared" si="8"/>
        <v>88</v>
      </c>
      <c r="B195" s="60">
        <v>140</v>
      </c>
      <c r="C195" s="43">
        <v>24212505313</v>
      </c>
      <c r="D195" s="40" t="s">
        <v>30</v>
      </c>
      <c r="E195" s="41" t="s">
        <v>31</v>
      </c>
      <c r="F195" s="44">
        <v>36535</v>
      </c>
      <c r="G195" s="53" t="s">
        <v>183</v>
      </c>
      <c r="H195" s="54" t="s">
        <v>32</v>
      </c>
      <c r="I195" s="67" t="s">
        <v>33</v>
      </c>
      <c r="J195" s="55" t="s">
        <v>34</v>
      </c>
      <c r="K195" s="55" t="s">
        <v>131</v>
      </c>
      <c r="L195" s="22"/>
      <c r="M195" s="37" t="s">
        <v>599</v>
      </c>
      <c r="N195" s="64" t="str">
        <f t="shared" si="6"/>
        <v>Đại Học</v>
      </c>
      <c r="O195" s="21" t="str">
        <f t="shared" si="7"/>
        <v>KKT</v>
      </c>
    </row>
    <row r="196" spans="1:15" s="21" customFormat="1" ht="58.5" customHeight="1">
      <c r="A196" s="51">
        <f t="shared" si="8"/>
        <v>89</v>
      </c>
      <c r="B196" s="60">
        <v>192</v>
      </c>
      <c r="C196" s="39">
        <v>24202507582</v>
      </c>
      <c r="D196" s="40" t="s">
        <v>141</v>
      </c>
      <c r="E196" s="41" t="s">
        <v>613</v>
      </c>
      <c r="F196" s="42">
        <v>36526</v>
      </c>
      <c r="G196" s="53" t="s">
        <v>185</v>
      </c>
      <c r="H196" s="54" t="s">
        <v>35</v>
      </c>
      <c r="I196" s="67" t="s">
        <v>470</v>
      </c>
      <c r="J196" s="55" t="s">
        <v>36</v>
      </c>
      <c r="K196" s="55" t="s">
        <v>176</v>
      </c>
      <c r="L196" s="22"/>
      <c r="M196" s="37" t="s">
        <v>599</v>
      </c>
      <c r="N196" s="64" t="str">
        <f t="shared" si="6"/>
        <v>Đại Học</v>
      </c>
      <c r="O196" s="21" t="str">
        <f t="shared" si="7"/>
        <v>KKT</v>
      </c>
    </row>
    <row r="197" spans="1:15" s="21" customFormat="1" ht="58.5" customHeight="1">
      <c r="A197" s="51">
        <f t="shared" si="8"/>
        <v>90</v>
      </c>
      <c r="B197" s="66">
        <v>125</v>
      </c>
      <c r="C197" s="39">
        <v>24202508445</v>
      </c>
      <c r="D197" s="40" t="s">
        <v>37</v>
      </c>
      <c r="E197" s="41" t="s">
        <v>272</v>
      </c>
      <c r="F197" s="42">
        <v>36829</v>
      </c>
      <c r="G197" s="53" t="s">
        <v>183</v>
      </c>
      <c r="H197" s="54" t="s">
        <v>38</v>
      </c>
      <c r="I197" s="67" t="s">
        <v>470</v>
      </c>
      <c r="J197" s="55" t="s">
        <v>39</v>
      </c>
      <c r="K197" s="55" t="s">
        <v>176</v>
      </c>
      <c r="L197" s="22"/>
      <c r="M197" s="37" t="s">
        <v>599</v>
      </c>
      <c r="N197" s="64" t="str">
        <f t="shared" si="6"/>
        <v>Đại Học</v>
      </c>
      <c r="O197" s="21" t="str">
        <f t="shared" si="7"/>
        <v>KKT</v>
      </c>
    </row>
    <row r="198" spans="1:15" s="21" customFormat="1" ht="58.5" customHeight="1">
      <c r="A198" s="51">
        <f t="shared" si="8"/>
        <v>91</v>
      </c>
      <c r="B198" s="60">
        <v>184</v>
      </c>
      <c r="C198" s="39">
        <v>24202415288</v>
      </c>
      <c r="D198" s="40" t="s">
        <v>40</v>
      </c>
      <c r="E198" s="41" t="s">
        <v>161</v>
      </c>
      <c r="F198" s="42">
        <v>36836</v>
      </c>
      <c r="G198" s="53" t="s">
        <v>185</v>
      </c>
      <c r="H198" s="54" t="s">
        <v>41</v>
      </c>
      <c r="I198" s="67" t="s">
        <v>470</v>
      </c>
      <c r="J198" s="55" t="s">
        <v>42</v>
      </c>
      <c r="K198" s="55" t="s">
        <v>176</v>
      </c>
      <c r="L198" s="22"/>
      <c r="M198" s="37" t="s">
        <v>599</v>
      </c>
      <c r="N198" s="64" t="str">
        <f aca="true" t="shared" si="9" ref="N198:N212">IF(C198="","",IF(OR(MID(G198,4,3)="KDN",MID(G198,4,3)="KKT",MID(G198,4,3)="HP-"),"Đại Học","Cao Đẳng"))</f>
        <v>Đại Học</v>
      </c>
      <c r="O198" s="21" t="str">
        <f aca="true" t="shared" si="10" ref="O198:O212">MID(G198,4,3)</f>
        <v>KKT</v>
      </c>
    </row>
    <row r="199" spans="1:15" s="21" customFormat="1" ht="58.5" customHeight="1">
      <c r="A199" s="51">
        <f aca="true" t="shared" si="11" ref="A199:A212">A198+1</f>
        <v>92</v>
      </c>
      <c r="B199" s="60">
        <v>155</v>
      </c>
      <c r="C199" s="39">
        <v>24202500451</v>
      </c>
      <c r="D199" s="40" t="s">
        <v>43</v>
      </c>
      <c r="E199" s="41" t="s">
        <v>148</v>
      </c>
      <c r="F199" s="42">
        <v>36717</v>
      </c>
      <c r="G199" s="53" t="s">
        <v>186</v>
      </c>
      <c r="H199" s="54" t="s">
        <v>44</v>
      </c>
      <c r="I199" s="67" t="s">
        <v>470</v>
      </c>
      <c r="J199" s="55" t="s">
        <v>45</v>
      </c>
      <c r="K199" s="55" t="s">
        <v>176</v>
      </c>
      <c r="L199" s="22"/>
      <c r="M199" s="37" t="s">
        <v>599</v>
      </c>
      <c r="N199" s="64" t="str">
        <f t="shared" si="9"/>
        <v>Đại Học</v>
      </c>
      <c r="O199" s="21" t="str">
        <f t="shared" si="10"/>
        <v>KKT</v>
      </c>
    </row>
    <row r="200" spans="1:15" s="21" customFormat="1" ht="58.5" customHeight="1">
      <c r="A200" s="51">
        <f t="shared" si="11"/>
        <v>93</v>
      </c>
      <c r="B200" s="60">
        <v>193</v>
      </c>
      <c r="C200" s="43">
        <v>24202516404</v>
      </c>
      <c r="D200" s="40" t="s">
        <v>46</v>
      </c>
      <c r="E200" s="41" t="s">
        <v>47</v>
      </c>
      <c r="F200" s="44">
        <v>36539</v>
      </c>
      <c r="G200" s="53" t="s">
        <v>185</v>
      </c>
      <c r="H200" s="54" t="s">
        <v>48</v>
      </c>
      <c r="I200" s="67" t="s">
        <v>470</v>
      </c>
      <c r="J200" s="55" t="s">
        <v>49</v>
      </c>
      <c r="K200" s="55" t="s">
        <v>176</v>
      </c>
      <c r="L200" s="22"/>
      <c r="M200" s="37" t="s">
        <v>599</v>
      </c>
      <c r="N200" s="64" t="str">
        <f t="shared" si="9"/>
        <v>Đại Học</v>
      </c>
      <c r="O200" s="21" t="str">
        <f t="shared" si="10"/>
        <v>KKT</v>
      </c>
    </row>
    <row r="201" spans="1:15" s="21" customFormat="1" ht="58.5" customHeight="1">
      <c r="A201" s="51">
        <f t="shared" si="11"/>
        <v>94</v>
      </c>
      <c r="B201" s="60">
        <v>202</v>
      </c>
      <c r="C201" s="39">
        <v>24202103587</v>
      </c>
      <c r="D201" s="40" t="s">
        <v>213</v>
      </c>
      <c r="E201" s="41" t="s">
        <v>381</v>
      </c>
      <c r="F201" s="42">
        <v>36547</v>
      </c>
      <c r="G201" s="53" t="s">
        <v>185</v>
      </c>
      <c r="H201" s="54" t="s">
        <v>50</v>
      </c>
      <c r="I201" s="67" t="s">
        <v>791</v>
      </c>
      <c r="J201" s="55" t="s">
        <v>51</v>
      </c>
      <c r="K201" s="55" t="s">
        <v>167</v>
      </c>
      <c r="L201" s="22"/>
      <c r="M201" s="37" t="s">
        <v>599</v>
      </c>
      <c r="N201" s="64" t="str">
        <f t="shared" si="9"/>
        <v>Đại Học</v>
      </c>
      <c r="O201" s="21" t="str">
        <f t="shared" si="10"/>
        <v>KKT</v>
      </c>
    </row>
    <row r="202" spans="1:15" s="21" customFormat="1" ht="58.5" customHeight="1">
      <c r="A202" s="51">
        <f t="shared" si="11"/>
        <v>95</v>
      </c>
      <c r="B202" s="69">
        <v>161</v>
      </c>
      <c r="C202" s="39">
        <v>24202515325</v>
      </c>
      <c r="D202" s="40" t="s">
        <v>52</v>
      </c>
      <c r="E202" s="41" t="s">
        <v>381</v>
      </c>
      <c r="F202" s="42">
        <v>36535</v>
      </c>
      <c r="G202" s="53" t="s">
        <v>186</v>
      </c>
      <c r="H202" s="54" t="s">
        <v>53</v>
      </c>
      <c r="I202" s="67" t="s">
        <v>54</v>
      </c>
      <c r="J202" s="55" t="s">
        <v>55</v>
      </c>
      <c r="K202" s="55" t="s">
        <v>167</v>
      </c>
      <c r="L202" s="22"/>
      <c r="M202" s="37" t="s">
        <v>599</v>
      </c>
      <c r="N202" s="64" t="str">
        <f t="shared" si="9"/>
        <v>Đại Học</v>
      </c>
      <c r="O202" s="21" t="str">
        <f t="shared" si="10"/>
        <v>KKT</v>
      </c>
    </row>
    <row r="203" spans="1:15" s="21" customFormat="1" ht="58.5" customHeight="1">
      <c r="A203" s="51">
        <f t="shared" si="11"/>
        <v>96</v>
      </c>
      <c r="B203" s="60">
        <v>157</v>
      </c>
      <c r="C203" s="39">
        <v>24212515531</v>
      </c>
      <c r="D203" s="40" t="s">
        <v>213</v>
      </c>
      <c r="E203" s="41" t="s">
        <v>56</v>
      </c>
      <c r="F203" s="42">
        <v>36851</v>
      </c>
      <c r="G203" s="53" t="s">
        <v>186</v>
      </c>
      <c r="H203" s="54" t="s">
        <v>57</v>
      </c>
      <c r="I203" s="67" t="s">
        <v>54</v>
      </c>
      <c r="J203" s="55" t="s">
        <v>58</v>
      </c>
      <c r="K203" s="55" t="s">
        <v>167</v>
      </c>
      <c r="L203" s="22"/>
      <c r="M203" s="37" t="s">
        <v>599</v>
      </c>
      <c r="N203" s="64" t="str">
        <f t="shared" si="9"/>
        <v>Đại Học</v>
      </c>
      <c r="O203" s="21" t="str">
        <f t="shared" si="10"/>
        <v>KKT</v>
      </c>
    </row>
    <row r="204" spans="1:15" s="21" customFormat="1" ht="58.5" customHeight="1">
      <c r="A204" s="51">
        <f t="shared" si="11"/>
        <v>97</v>
      </c>
      <c r="B204" s="60">
        <v>170</v>
      </c>
      <c r="C204" s="39">
        <v>24207108335</v>
      </c>
      <c r="D204" s="40" t="s">
        <v>59</v>
      </c>
      <c r="E204" s="41" t="s">
        <v>287</v>
      </c>
      <c r="F204" s="42">
        <v>36753</v>
      </c>
      <c r="G204" s="53" t="s">
        <v>186</v>
      </c>
      <c r="H204" s="54" t="s">
        <v>60</v>
      </c>
      <c r="I204" s="67" t="s">
        <v>512</v>
      </c>
      <c r="J204" s="55" t="s">
        <v>61</v>
      </c>
      <c r="K204" s="55" t="s">
        <v>104</v>
      </c>
      <c r="L204" s="22"/>
      <c r="M204" s="37" t="s">
        <v>599</v>
      </c>
      <c r="N204" s="64" t="str">
        <f t="shared" si="9"/>
        <v>Đại Học</v>
      </c>
      <c r="O204" s="21" t="str">
        <f t="shared" si="10"/>
        <v>KKT</v>
      </c>
    </row>
    <row r="205" spans="1:15" s="21" customFormat="1" ht="58.5" customHeight="1">
      <c r="A205" s="51">
        <f t="shared" si="11"/>
        <v>98</v>
      </c>
      <c r="B205" s="60">
        <v>206</v>
      </c>
      <c r="C205" s="39">
        <v>24202505765</v>
      </c>
      <c r="D205" s="40" t="s">
        <v>337</v>
      </c>
      <c r="E205" s="41" t="s">
        <v>152</v>
      </c>
      <c r="F205" s="42">
        <v>36766</v>
      </c>
      <c r="G205" s="53" t="s">
        <v>185</v>
      </c>
      <c r="H205" s="54" t="s">
        <v>62</v>
      </c>
      <c r="I205" s="67" t="s">
        <v>151</v>
      </c>
      <c r="J205" s="55" t="s">
        <v>63</v>
      </c>
      <c r="K205" s="55" t="s">
        <v>104</v>
      </c>
      <c r="L205" s="22"/>
      <c r="M205" s="37" t="s">
        <v>599</v>
      </c>
      <c r="N205" s="64" t="str">
        <f t="shared" si="9"/>
        <v>Đại Học</v>
      </c>
      <c r="O205" s="21" t="str">
        <f t="shared" si="10"/>
        <v>KKT</v>
      </c>
    </row>
    <row r="206" spans="1:15" s="21" customFormat="1" ht="58.5" customHeight="1">
      <c r="A206" s="51">
        <f t="shared" si="11"/>
        <v>99</v>
      </c>
      <c r="B206" s="60">
        <v>116</v>
      </c>
      <c r="C206" s="43">
        <v>24202500260</v>
      </c>
      <c r="D206" s="40" t="s">
        <v>224</v>
      </c>
      <c r="E206" s="41" t="s">
        <v>200</v>
      </c>
      <c r="F206" s="44">
        <v>36657</v>
      </c>
      <c r="G206" s="53" t="s">
        <v>183</v>
      </c>
      <c r="H206" s="54" t="s">
        <v>64</v>
      </c>
      <c r="I206" s="67" t="s">
        <v>65</v>
      </c>
      <c r="J206" s="55" t="s">
        <v>66</v>
      </c>
      <c r="K206" s="55" t="s">
        <v>105</v>
      </c>
      <c r="L206" s="22"/>
      <c r="M206" s="37" t="s">
        <v>599</v>
      </c>
      <c r="N206" s="64" t="str">
        <f t="shared" si="9"/>
        <v>Đại Học</v>
      </c>
      <c r="O206" s="21" t="str">
        <f t="shared" si="10"/>
        <v>KKT</v>
      </c>
    </row>
    <row r="207" spans="1:15" s="21" customFormat="1" ht="58.5" customHeight="1">
      <c r="A207" s="51">
        <f t="shared" si="11"/>
        <v>100</v>
      </c>
      <c r="B207" s="60">
        <v>197</v>
      </c>
      <c r="C207" s="39">
        <v>24202615690</v>
      </c>
      <c r="D207" s="40" t="s">
        <v>67</v>
      </c>
      <c r="E207" s="41" t="s">
        <v>162</v>
      </c>
      <c r="F207" s="42">
        <v>36740</v>
      </c>
      <c r="G207" s="53" t="s">
        <v>185</v>
      </c>
      <c r="H207" s="54" t="s">
        <v>68</v>
      </c>
      <c r="I207" s="67" t="s">
        <v>69</v>
      </c>
      <c r="J207" s="55" t="s">
        <v>70</v>
      </c>
      <c r="K207" s="55" t="s">
        <v>179</v>
      </c>
      <c r="L207" s="22"/>
      <c r="M207" s="37" t="s">
        <v>599</v>
      </c>
      <c r="N207" s="64" t="str">
        <f t="shared" si="9"/>
        <v>Đại Học</v>
      </c>
      <c r="O207" s="21" t="str">
        <f t="shared" si="10"/>
        <v>KKT</v>
      </c>
    </row>
    <row r="208" spans="1:15" s="21" customFormat="1" ht="58.5" customHeight="1">
      <c r="A208" s="51">
        <f t="shared" si="11"/>
        <v>101</v>
      </c>
      <c r="B208" s="60">
        <v>151</v>
      </c>
      <c r="C208" s="39">
        <v>24202516124</v>
      </c>
      <c r="D208" s="40" t="s">
        <v>143</v>
      </c>
      <c r="E208" s="41" t="s">
        <v>142</v>
      </c>
      <c r="F208" s="42">
        <v>36634</v>
      </c>
      <c r="G208" s="53" t="s">
        <v>186</v>
      </c>
      <c r="H208" s="54" t="s">
        <v>71</v>
      </c>
      <c r="I208" s="67" t="s">
        <v>72</v>
      </c>
      <c r="J208" s="55" t="s">
        <v>73</v>
      </c>
      <c r="K208" s="55" t="s">
        <v>138</v>
      </c>
      <c r="L208" s="22"/>
      <c r="M208" s="37" t="s">
        <v>599</v>
      </c>
      <c r="N208" s="64" t="str">
        <f t="shared" si="9"/>
        <v>Đại Học</v>
      </c>
      <c r="O208" s="21" t="str">
        <f t="shared" si="10"/>
        <v>KKT</v>
      </c>
    </row>
    <row r="209" spans="1:15" s="21" customFormat="1" ht="58.5" customHeight="1">
      <c r="A209" s="51">
        <f t="shared" si="11"/>
        <v>102</v>
      </c>
      <c r="B209" s="60">
        <v>175</v>
      </c>
      <c r="C209" s="39">
        <v>24202507000</v>
      </c>
      <c r="D209" s="40" t="s">
        <v>74</v>
      </c>
      <c r="E209" s="41" t="s">
        <v>75</v>
      </c>
      <c r="F209" s="42">
        <v>36816</v>
      </c>
      <c r="G209" s="53" t="s">
        <v>186</v>
      </c>
      <c r="H209" s="54" t="s">
        <v>76</v>
      </c>
      <c r="I209" s="67" t="s">
        <v>72</v>
      </c>
      <c r="J209" s="55" t="s">
        <v>77</v>
      </c>
      <c r="K209" s="55" t="s">
        <v>138</v>
      </c>
      <c r="L209" s="22"/>
      <c r="M209" s="37" t="s">
        <v>599</v>
      </c>
      <c r="N209" s="64" t="str">
        <f t="shared" si="9"/>
        <v>Đại Học</v>
      </c>
      <c r="O209" s="21" t="str">
        <f t="shared" si="10"/>
        <v>KKT</v>
      </c>
    </row>
    <row r="210" spans="1:15" s="21" customFormat="1" ht="58.5" customHeight="1">
      <c r="A210" s="51">
        <f t="shared" si="11"/>
        <v>103</v>
      </c>
      <c r="B210" s="60">
        <v>145</v>
      </c>
      <c r="C210" s="39">
        <v>24202505717</v>
      </c>
      <c r="D210" s="40" t="s">
        <v>78</v>
      </c>
      <c r="E210" s="41" t="s">
        <v>181</v>
      </c>
      <c r="F210" s="42">
        <v>36551</v>
      </c>
      <c r="G210" s="53" t="s">
        <v>186</v>
      </c>
      <c r="H210" s="54" t="s">
        <v>79</v>
      </c>
      <c r="I210" s="67" t="s">
        <v>80</v>
      </c>
      <c r="J210" s="55" t="s">
        <v>81</v>
      </c>
      <c r="K210" s="55" t="s">
        <v>138</v>
      </c>
      <c r="L210" s="22"/>
      <c r="M210" s="37" t="s">
        <v>599</v>
      </c>
      <c r="N210" s="64" t="str">
        <f t="shared" si="9"/>
        <v>Đại Học</v>
      </c>
      <c r="O210" s="21" t="str">
        <f t="shared" si="10"/>
        <v>KKT</v>
      </c>
    </row>
    <row r="211" spans="1:15" s="21" customFormat="1" ht="58.5" customHeight="1">
      <c r="A211" s="51">
        <f t="shared" si="11"/>
        <v>104</v>
      </c>
      <c r="B211" s="60">
        <v>172</v>
      </c>
      <c r="C211" s="39">
        <v>24212506046</v>
      </c>
      <c r="D211" s="40" t="s">
        <v>82</v>
      </c>
      <c r="E211" s="41" t="s">
        <v>31</v>
      </c>
      <c r="F211" s="42">
        <v>36700</v>
      </c>
      <c r="G211" s="53" t="s">
        <v>186</v>
      </c>
      <c r="H211" s="54" t="s">
        <v>83</v>
      </c>
      <c r="I211" s="67" t="s">
        <v>84</v>
      </c>
      <c r="J211" s="55" t="s">
        <v>85</v>
      </c>
      <c r="K211" s="55" t="s">
        <v>138</v>
      </c>
      <c r="L211" s="22"/>
      <c r="M211" s="37" t="s">
        <v>599</v>
      </c>
      <c r="N211" s="64" t="str">
        <f t="shared" si="9"/>
        <v>Đại Học</v>
      </c>
      <c r="O211" s="21" t="str">
        <f t="shared" si="10"/>
        <v>KKT</v>
      </c>
    </row>
    <row r="212" spans="1:15" s="21" customFormat="1" ht="58.5" customHeight="1">
      <c r="A212" s="51">
        <f t="shared" si="11"/>
        <v>105</v>
      </c>
      <c r="B212" s="60">
        <v>187</v>
      </c>
      <c r="C212" s="39">
        <v>24202507746</v>
      </c>
      <c r="D212" s="40" t="s">
        <v>86</v>
      </c>
      <c r="E212" s="41" t="s">
        <v>175</v>
      </c>
      <c r="F212" s="42">
        <v>36545</v>
      </c>
      <c r="G212" s="53" t="s">
        <v>185</v>
      </c>
      <c r="H212" s="54" t="s">
        <v>87</v>
      </c>
      <c r="I212" s="67" t="s">
        <v>84</v>
      </c>
      <c r="J212" s="55" t="s">
        <v>88</v>
      </c>
      <c r="K212" s="55" t="s">
        <v>138</v>
      </c>
      <c r="L212" s="22"/>
      <c r="M212" s="37" t="s">
        <v>599</v>
      </c>
      <c r="N212" s="64" t="str">
        <f t="shared" si="9"/>
        <v>Đại Học</v>
      </c>
      <c r="O212" s="21" t="str">
        <f t="shared" si="10"/>
        <v>KKT</v>
      </c>
    </row>
    <row r="214" spans="3:14" s="24" customFormat="1" ht="23.25" customHeight="1">
      <c r="C214" s="35"/>
      <c r="D214" s="35" t="s">
        <v>102</v>
      </c>
      <c r="I214" s="31" t="s">
        <v>101</v>
      </c>
      <c r="J214" s="34"/>
      <c r="K214" s="32" t="s">
        <v>130</v>
      </c>
      <c r="M214" s="32" t="s">
        <v>130</v>
      </c>
      <c r="N214" s="24" t="s">
        <v>156</v>
      </c>
    </row>
    <row r="215" spans="1:228" s="72" customFormat="1" ht="19.5" customHeight="1" hidden="1">
      <c r="A215" s="71"/>
      <c r="B215" s="71"/>
      <c r="C215" s="24"/>
      <c r="D215" s="24"/>
      <c r="E215" s="24"/>
      <c r="F215" s="24"/>
      <c r="G215" s="24"/>
      <c r="H215" s="24"/>
      <c r="I215" s="24"/>
      <c r="J215" s="24"/>
      <c r="K215" s="24"/>
      <c r="L215" s="71"/>
      <c r="M215" s="33"/>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c r="EB215" s="71"/>
      <c r="EC215" s="71"/>
      <c r="ED215" s="71"/>
      <c r="EE215" s="71"/>
      <c r="EF215" s="71"/>
      <c r="EG215" s="71"/>
      <c r="EH215" s="71"/>
      <c r="EI215" s="71"/>
      <c r="EJ215" s="71"/>
      <c r="EK215" s="71"/>
      <c r="EL215" s="71"/>
      <c r="EM215" s="71"/>
      <c r="EN215" s="71"/>
      <c r="EO215" s="71"/>
      <c r="EP215" s="71"/>
      <c r="EQ215" s="71"/>
      <c r="ER215" s="71"/>
      <c r="ES215" s="71"/>
      <c r="ET215" s="71"/>
      <c r="EU215" s="71"/>
      <c r="EV215" s="71"/>
      <c r="EW215" s="71"/>
      <c r="EX215" s="71"/>
      <c r="EY215" s="71"/>
      <c r="EZ215" s="71"/>
      <c r="FA215" s="71"/>
      <c r="FB215" s="71"/>
      <c r="FC215" s="71"/>
      <c r="FD215" s="71"/>
      <c r="FE215" s="71"/>
      <c r="FF215" s="71"/>
      <c r="FG215" s="71"/>
      <c r="FH215" s="71"/>
      <c r="FI215" s="71"/>
      <c r="FJ215" s="71"/>
      <c r="FK215" s="71"/>
      <c r="FL215" s="71"/>
      <c r="FM215" s="71"/>
      <c r="FN215" s="71"/>
      <c r="FO215" s="71"/>
      <c r="FP215" s="71"/>
      <c r="FQ215" s="71"/>
      <c r="FR215" s="71"/>
      <c r="FS215" s="71"/>
      <c r="FT215" s="71"/>
      <c r="FU215" s="71"/>
      <c r="FV215" s="71"/>
      <c r="FW215" s="71"/>
      <c r="FX215" s="71"/>
      <c r="FY215" s="71"/>
      <c r="FZ215" s="71"/>
      <c r="GA215" s="71"/>
      <c r="GB215" s="71"/>
      <c r="GC215" s="71"/>
      <c r="GD215" s="71"/>
      <c r="GE215" s="71"/>
      <c r="GF215" s="71"/>
      <c r="GG215" s="71"/>
      <c r="GH215" s="71"/>
      <c r="GI215" s="71"/>
      <c r="GJ215" s="71"/>
      <c r="GK215" s="71"/>
      <c r="GL215" s="71"/>
      <c r="GM215" s="71"/>
      <c r="GN215" s="71"/>
      <c r="GO215" s="71"/>
      <c r="GP215" s="71"/>
      <c r="GQ215" s="71"/>
      <c r="GR215" s="71"/>
      <c r="GS215" s="71"/>
      <c r="GT215" s="71"/>
      <c r="GU215" s="71"/>
      <c r="GV215" s="71"/>
      <c r="GW215" s="71"/>
      <c r="GX215" s="71"/>
      <c r="GY215" s="71"/>
      <c r="GZ215" s="71"/>
      <c r="HA215" s="71"/>
      <c r="HB215" s="71"/>
      <c r="HC215" s="71"/>
      <c r="HD215" s="71"/>
      <c r="HE215" s="71"/>
      <c r="HF215" s="71"/>
      <c r="HG215" s="71"/>
      <c r="HH215" s="71"/>
      <c r="HI215" s="71"/>
      <c r="HJ215" s="71"/>
      <c r="HK215" s="71"/>
      <c r="HL215" s="71"/>
      <c r="HM215" s="71"/>
      <c r="HN215" s="71"/>
      <c r="HO215" s="71"/>
      <c r="HP215" s="71"/>
      <c r="HQ215" s="71"/>
      <c r="HR215" s="71"/>
      <c r="HS215" s="71"/>
      <c r="HT215" s="71"/>
    </row>
    <row r="216" spans="1:228" s="72" customFormat="1" ht="19.5" customHeight="1" hidden="1">
      <c r="A216" s="71"/>
      <c r="B216" s="71"/>
      <c r="C216" s="25" t="s">
        <v>119</v>
      </c>
      <c r="D216" s="26" t="s">
        <v>120</v>
      </c>
      <c r="E216" s="27"/>
      <c r="F216" s="26"/>
      <c r="G216" s="26"/>
      <c r="H216" s="26"/>
      <c r="I216" s="26"/>
      <c r="J216" s="71"/>
      <c r="K216" s="71"/>
      <c r="L216" s="71"/>
      <c r="M216" s="33"/>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c r="EB216" s="71"/>
      <c r="EC216" s="71"/>
      <c r="ED216" s="71"/>
      <c r="EE216" s="71"/>
      <c r="EF216" s="71"/>
      <c r="EG216" s="71"/>
      <c r="EH216" s="71"/>
      <c r="EI216" s="71"/>
      <c r="EJ216" s="71"/>
      <c r="EK216" s="71"/>
      <c r="EL216" s="71"/>
      <c r="EM216" s="71"/>
      <c r="EN216" s="71"/>
      <c r="EO216" s="71"/>
      <c r="EP216" s="71"/>
      <c r="EQ216" s="71"/>
      <c r="ER216" s="71"/>
      <c r="ES216" s="71"/>
      <c r="ET216" s="71"/>
      <c r="EU216" s="71"/>
      <c r="EV216" s="71"/>
      <c r="EW216" s="71"/>
      <c r="EX216" s="71"/>
      <c r="EY216" s="71"/>
      <c r="EZ216" s="71"/>
      <c r="FA216" s="71"/>
      <c r="FB216" s="71"/>
      <c r="FC216" s="71"/>
      <c r="FD216" s="71"/>
      <c r="FE216" s="71"/>
      <c r="FF216" s="71"/>
      <c r="FG216" s="71"/>
      <c r="FH216" s="71"/>
      <c r="FI216" s="71"/>
      <c r="FJ216" s="71"/>
      <c r="FK216" s="71"/>
      <c r="FL216" s="71"/>
      <c r="FM216" s="71"/>
      <c r="FN216" s="71"/>
      <c r="FO216" s="71"/>
      <c r="FP216" s="71"/>
      <c r="FQ216" s="71"/>
      <c r="FR216" s="71"/>
      <c r="FS216" s="71"/>
      <c r="FT216" s="71"/>
      <c r="FU216" s="71"/>
      <c r="FV216" s="71"/>
      <c r="FW216" s="71"/>
      <c r="FX216" s="71"/>
      <c r="FY216" s="71"/>
      <c r="FZ216" s="71"/>
      <c r="GA216" s="71"/>
      <c r="GB216" s="71"/>
      <c r="GC216" s="71"/>
      <c r="GD216" s="71"/>
      <c r="GE216" s="71"/>
      <c r="GF216" s="71"/>
      <c r="GG216" s="71"/>
      <c r="GH216" s="71"/>
      <c r="GI216" s="71"/>
      <c r="GJ216" s="71"/>
      <c r="GK216" s="71"/>
      <c r="GL216" s="71"/>
      <c r="GM216" s="71"/>
      <c r="GN216" s="71"/>
      <c r="GO216" s="71"/>
      <c r="GP216" s="71"/>
      <c r="GQ216" s="71"/>
      <c r="GR216" s="71"/>
      <c r="GS216" s="71"/>
      <c r="GT216" s="71"/>
      <c r="GU216" s="71"/>
      <c r="GV216" s="71"/>
      <c r="GW216" s="71"/>
      <c r="GX216" s="71"/>
      <c r="GY216" s="71"/>
      <c r="GZ216" s="71"/>
      <c r="HA216" s="71"/>
      <c r="HB216" s="71"/>
      <c r="HC216" s="71"/>
      <c r="HD216" s="71"/>
      <c r="HE216" s="71"/>
      <c r="HF216" s="71"/>
      <c r="HG216" s="71"/>
      <c r="HH216" s="71"/>
      <c r="HI216" s="71"/>
      <c r="HJ216" s="71"/>
      <c r="HK216" s="71"/>
      <c r="HL216" s="71"/>
      <c r="HM216" s="71"/>
      <c r="HN216" s="71"/>
      <c r="HO216" s="71"/>
      <c r="HP216" s="71"/>
      <c r="HQ216" s="71"/>
      <c r="HR216" s="71"/>
      <c r="HS216" s="71"/>
      <c r="HT216" s="71"/>
    </row>
    <row r="217" spans="1:228" s="72" customFormat="1" ht="19.5" customHeight="1" hidden="1">
      <c r="A217" s="71"/>
      <c r="B217" s="71"/>
      <c r="C217" s="26"/>
      <c r="D217" s="26" t="s">
        <v>121</v>
      </c>
      <c r="E217" s="27"/>
      <c r="F217" s="26"/>
      <c r="G217" s="26"/>
      <c r="H217" s="26"/>
      <c r="I217" s="26"/>
      <c r="J217" s="71"/>
      <c r="K217" s="71"/>
      <c r="L217" s="71"/>
      <c r="M217" s="33"/>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c r="DT217" s="71"/>
      <c r="DU217" s="71"/>
      <c r="DV217" s="71"/>
      <c r="DW217" s="71"/>
      <c r="DX217" s="71"/>
      <c r="DY217" s="71"/>
      <c r="DZ217" s="71"/>
      <c r="EA217" s="71"/>
      <c r="EB217" s="71"/>
      <c r="EC217" s="71"/>
      <c r="ED217" s="71"/>
      <c r="EE217" s="71"/>
      <c r="EF217" s="71"/>
      <c r="EG217" s="71"/>
      <c r="EH217" s="71"/>
      <c r="EI217" s="71"/>
      <c r="EJ217" s="71"/>
      <c r="EK217" s="71"/>
      <c r="EL217" s="71"/>
      <c r="EM217" s="71"/>
      <c r="EN217" s="71"/>
      <c r="EO217" s="71"/>
      <c r="EP217" s="71"/>
      <c r="EQ217" s="71"/>
      <c r="ER217" s="71"/>
      <c r="ES217" s="71"/>
      <c r="ET217" s="71"/>
      <c r="EU217" s="71"/>
      <c r="EV217" s="71"/>
      <c r="EW217" s="71"/>
      <c r="EX217" s="71"/>
      <c r="EY217" s="71"/>
      <c r="EZ217" s="71"/>
      <c r="FA217" s="71"/>
      <c r="FB217" s="71"/>
      <c r="FC217" s="71"/>
      <c r="FD217" s="71"/>
      <c r="FE217" s="71"/>
      <c r="FF217" s="71"/>
      <c r="FG217" s="71"/>
      <c r="FH217" s="71"/>
      <c r="FI217" s="71"/>
      <c r="FJ217" s="71"/>
      <c r="FK217" s="71"/>
      <c r="FL217" s="71"/>
      <c r="FM217" s="71"/>
      <c r="FN217" s="71"/>
      <c r="FO217" s="71"/>
      <c r="FP217" s="71"/>
      <c r="FQ217" s="71"/>
      <c r="FR217" s="71"/>
      <c r="FS217" s="71"/>
      <c r="FT217" s="71"/>
      <c r="FU217" s="71"/>
      <c r="FV217" s="71"/>
      <c r="FW217" s="71"/>
      <c r="FX217" s="71"/>
      <c r="FY217" s="71"/>
      <c r="FZ217" s="71"/>
      <c r="GA217" s="71"/>
      <c r="GB217" s="71"/>
      <c r="GC217" s="71"/>
      <c r="GD217" s="71"/>
      <c r="GE217" s="71"/>
      <c r="GF217" s="71"/>
      <c r="GG217" s="71"/>
      <c r="GH217" s="71"/>
      <c r="GI217" s="71"/>
      <c r="GJ217" s="71"/>
      <c r="GK217" s="71"/>
      <c r="GL217" s="71"/>
      <c r="GM217" s="71"/>
      <c r="GN217" s="71"/>
      <c r="GO217" s="71"/>
      <c r="GP217" s="71"/>
      <c r="GQ217" s="71"/>
      <c r="GR217" s="71"/>
      <c r="GS217" s="71"/>
      <c r="GT217" s="71"/>
      <c r="GU217" s="71"/>
      <c r="GV217" s="71"/>
      <c r="GW217" s="71"/>
      <c r="GX217" s="71"/>
      <c r="GY217" s="71"/>
      <c r="GZ217" s="71"/>
      <c r="HA217" s="71"/>
      <c r="HB217" s="71"/>
      <c r="HC217" s="71"/>
      <c r="HD217" s="71"/>
      <c r="HE217" s="71"/>
      <c r="HF217" s="71"/>
      <c r="HG217" s="71"/>
      <c r="HH217" s="71"/>
      <c r="HI217" s="71"/>
      <c r="HJ217" s="71"/>
      <c r="HK217" s="71"/>
      <c r="HL217" s="71"/>
      <c r="HM217" s="71"/>
      <c r="HN217" s="71"/>
      <c r="HO217" s="71"/>
      <c r="HP217" s="71"/>
      <c r="HQ217" s="71"/>
      <c r="HR217" s="71"/>
      <c r="HS217" s="71"/>
      <c r="HT217" s="71"/>
    </row>
    <row r="218" spans="1:228" s="72" customFormat="1" ht="19.5" customHeight="1" hidden="1">
      <c r="A218" s="71"/>
      <c r="B218" s="71"/>
      <c r="C218" s="26"/>
      <c r="D218" s="26" t="s">
        <v>122</v>
      </c>
      <c r="E218" s="27"/>
      <c r="F218" s="26"/>
      <c r="G218" s="26"/>
      <c r="H218" s="26"/>
      <c r="I218" s="26"/>
      <c r="J218" s="71"/>
      <c r="K218" s="71"/>
      <c r="L218" s="71"/>
      <c r="M218" s="33"/>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c r="DT218" s="71"/>
      <c r="DU218" s="71"/>
      <c r="DV218" s="71"/>
      <c r="DW218" s="71"/>
      <c r="DX218" s="71"/>
      <c r="DY218" s="71"/>
      <c r="DZ218" s="71"/>
      <c r="EA218" s="71"/>
      <c r="EB218" s="71"/>
      <c r="EC218" s="71"/>
      <c r="ED218" s="71"/>
      <c r="EE218" s="71"/>
      <c r="EF218" s="71"/>
      <c r="EG218" s="71"/>
      <c r="EH218" s="71"/>
      <c r="EI218" s="71"/>
      <c r="EJ218" s="71"/>
      <c r="EK218" s="71"/>
      <c r="EL218" s="71"/>
      <c r="EM218" s="71"/>
      <c r="EN218" s="71"/>
      <c r="EO218" s="71"/>
      <c r="EP218" s="71"/>
      <c r="EQ218" s="71"/>
      <c r="ER218" s="71"/>
      <c r="ES218" s="71"/>
      <c r="ET218" s="71"/>
      <c r="EU218" s="71"/>
      <c r="EV218" s="71"/>
      <c r="EW218" s="71"/>
      <c r="EX218" s="71"/>
      <c r="EY218" s="71"/>
      <c r="EZ218" s="71"/>
      <c r="FA218" s="71"/>
      <c r="FB218" s="71"/>
      <c r="FC218" s="71"/>
      <c r="FD218" s="71"/>
      <c r="FE218" s="71"/>
      <c r="FF218" s="71"/>
      <c r="FG218" s="71"/>
      <c r="FH218" s="71"/>
      <c r="FI218" s="71"/>
      <c r="FJ218" s="71"/>
      <c r="FK218" s="71"/>
      <c r="FL218" s="71"/>
      <c r="FM218" s="71"/>
      <c r="FN218" s="71"/>
      <c r="FO218" s="71"/>
      <c r="FP218" s="71"/>
      <c r="FQ218" s="71"/>
      <c r="FR218" s="71"/>
      <c r="FS218" s="71"/>
      <c r="FT218" s="71"/>
      <c r="FU218" s="71"/>
      <c r="FV218" s="71"/>
      <c r="FW218" s="71"/>
      <c r="FX218" s="71"/>
      <c r="FY218" s="71"/>
      <c r="FZ218" s="71"/>
      <c r="GA218" s="71"/>
      <c r="GB218" s="71"/>
      <c r="GC218" s="71"/>
      <c r="GD218" s="71"/>
      <c r="GE218" s="71"/>
      <c r="GF218" s="71"/>
      <c r="GG218" s="71"/>
      <c r="GH218" s="71"/>
      <c r="GI218" s="71"/>
      <c r="GJ218" s="71"/>
      <c r="GK218" s="71"/>
      <c r="GL218" s="71"/>
      <c r="GM218" s="71"/>
      <c r="GN218" s="71"/>
      <c r="GO218" s="71"/>
      <c r="GP218" s="71"/>
      <c r="GQ218" s="71"/>
      <c r="GR218" s="71"/>
      <c r="GS218" s="71"/>
      <c r="GT218" s="71"/>
      <c r="GU218" s="71"/>
      <c r="GV218" s="71"/>
      <c r="GW218" s="71"/>
      <c r="GX218" s="71"/>
      <c r="GY218" s="71"/>
      <c r="GZ218" s="71"/>
      <c r="HA218" s="71"/>
      <c r="HB218" s="71"/>
      <c r="HC218" s="71"/>
      <c r="HD218" s="71"/>
      <c r="HE218" s="71"/>
      <c r="HF218" s="71"/>
      <c r="HG218" s="71"/>
      <c r="HH218" s="71"/>
      <c r="HI218" s="71"/>
      <c r="HJ218" s="71"/>
      <c r="HK218" s="71"/>
      <c r="HL218" s="71"/>
      <c r="HM218" s="71"/>
      <c r="HN218" s="71"/>
      <c r="HO218" s="71"/>
      <c r="HP218" s="71"/>
      <c r="HQ218" s="71"/>
      <c r="HR218" s="71"/>
      <c r="HS218" s="71"/>
      <c r="HT218" s="71"/>
    </row>
    <row r="219" spans="1:228" s="72" customFormat="1" ht="19.5" customHeight="1" hidden="1">
      <c r="A219" s="71"/>
      <c r="B219" s="71"/>
      <c r="C219" s="71"/>
      <c r="D219" s="71"/>
      <c r="E219" s="23"/>
      <c r="F219" s="71"/>
      <c r="G219" s="71"/>
      <c r="H219" s="71"/>
      <c r="I219" s="71"/>
      <c r="J219" s="71"/>
      <c r="K219" s="71"/>
      <c r="L219" s="71"/>
      <c r="M219" s="33"/>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c r="CV219" s="71"/>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c r="EB219" s="71"/>
      <c r="EC219" s="71"/>
      <c r="ED219" s="71"/>
      <c r="EE219" s="71"/>
      <c r="EF219" s="71"/>
      <c r="EG219" s="71"/>
      <c r="EH219" s="71"/>
      <c r="EI219" s="71"/>
      <c r="EJ219" s="71"/>
      <c r="EK219" s="71"/>
      <c r="EL219" s="71"/>
      <c r="EM219" s="71"/>
      <c r="EN219" s="71"/>
      <c r="EO219" s="71"/>
      <c r="EP219" s="71"/>
      <c r="EQ219" s="71"/>
      <c r="ER219" s="71"/>
      <c r="ES219" s="71"/>
      <c r="ET219" s="71"/>
      <c r="EU219" s="71"/>
      <c r="EV219" s="71"/>
      <c r="EW219" s="71"/>
      <c r="EX219" s="71"/>
      <c r="EY219" s="71"/>
      <c r="EZ219" s="71"/>
      <c r="FA219" s="71"/>
      <c r="FB219" s="71"/>
      <c r="FC219" s="71"/>
      <c r="FD219" s="71"/>
      <c r="FE219" s="71"/>
      <c r="FF219" s="71"/>
      <c r="FG219" s="71"/>
      <c r="FH219" s="71"/>
      <c r="FI219" s="71"/>
      <c r="FJ219" s="71"/>
      <c r="FK219" s="71"/>
      <c r="FL219" s="71"/>
      <c r="FM219" s="71"/>
      <c r="FN219" s="71"/>
      <c r="FO219" s="71"/>
      <c r="FP219" s="71"/>
      <c r="FQ219" s="71"/>
      <c r="FR219" s="71"/>
      <c r="FS219" s="71"/>
      <c r="FT219" s="71"/>
      <c r="FU219" s="71"/>
      <c r="FV219" s="71"/>
      <c r="FW219" s="71"/>
      <c r="FX219" s="71"/>
      <c r="FY219" s="71"/>
      <c r="FZ219" s="71"/>
      <c r="GA219" s="71"/>
      <c r="GB219" s="71"/>
      <c r="GC219" s="71"/>
      <c r="GD219" s="71"/>
      <c r="GE219" s="71"/>
      <c r="GF219" s="71"/>
      <c r="GG219" s="71"/>
      <c r="GH219" s="71"/>
      <c r="GI219" s="71"/>
      <c r="GJ219" s="71"/>
      <c r="GK219" s="71"/>
      <c r="GL219" s="71"/>
      <c r="GM219" s="71"/>
      <c r="GN219" s="71"/>
      <c r="GO219" s="71"/>
      <c r="GP219" s="71"/>
      <c r="GQ219" s="71"/>
      <c r="GR219" s="71"/>
      <c r="GS219" s="71"/>
      <c r="GT219" s="71"/>
      <c r="GU219" s="71"/>
      <c r="GV219" s="71"/>
      <c r="GW219" s="71"/>
      <c r="GX219" s="71"/>
      <c r="GY219" s="71"/>
      <c r="GZ219" s="71"/>
      <c r="HA219" s="71"/>
      <c r="HB219" s="71"/>
      <c r="HC219" s="71"/>
      <c r="HD219" s="71"/>
      <c r="HE219" s="71"/>
      <c r="HF219" s="71"/>
      <c r="HG219" s="71"/>
      <c r="HH219" s="71"/>
      <c r="HI219" s="71"/>
      <c r="HJ219" s="71"/>
      <c r="HK219" s="71"/>
      <c r="HL219" s="71"/>
      <c r="HM219" s="71"/>
      <c r="HN219" s="71"/>
      <c r="HO219" s="71"/>
      <c r="HP219" s="71"/>
      <c r="HQ219" s="71"/>
      <c r="HR219" s="71"/>
      <c r="HS219" s="71"/>
      <c r="HT219" s="71"/>
    </row>
    <row r="220" spans="1:228" s="72" customFormat="1" ht="19.5" customHeight="1">
      <c r="A220" s="71"/>
      <c r="B220" s="71"/>
      <c r="C220" s="71"/>
      <c r="D220" s="71"/>
      <c r="E220" s="23"/>
      <c r="F220" s="71"/>
      <c r="G220" s="71"/>
      <c r="H220" s="71"/>
      <c r="I220" s="71"/>
      <c r="J220" s="71"/>
      <c r="K220" s="71"/>
      <c r="L220" s="71"/>
      <c r="M220" s="36" t="s">
        <v>182</v>
      </c>
      <c r="N220" s="24" t="s">
        <v>157</v>
      </c>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c r="EB220" s="71"/>
      <c r="EC220" s="71"/>
      <c r="ED220" s="71"/>
      <c r="EE220" s="71"/>
      <c r="EF220" s="71"/>
      <c r="EG220" s="71"/>
      <c r="EH220" s="71"/>
      <c r="EI220" s="71"/>
      <c r="EJ220" s="71"/>
      <c r="EK220" s="71"/>
      <c r="EL220" s="71"/>
      <c r="EM220" s="71"/>
      <c r="EN220" s="71"/>
      <c r="EO220" s="71"/>
      <c r="EP220" s="71"/>
      <c r="EQ220" s="71"/>
      <c r="ER220" s="71"/>
      <c r="ES220" s="71"/>
      <c r="ET220" s="71"/>
      <c r="EU220" s="71"/>
      <c r="EV220" s="71"/>
      <c r="EW220" s="71"/>
      <c r="EX220" s="71"/>
      <c r="EY220" s="71"/>
      <c r="EZ220" s="71"/>
      <c r="FA220" s="71"/>
      <c r="FB220" s="71"/>
      <c r="FC220" s="71"/>
      <c r="FD220" s="71"/>
      <c r="FE220" s="71"/>
      <c r="FF220" s="71"/>
      <c r="FG220" s="71"/>
      <c r="FH220" s="71"/>
      <c r="FI220" s="71"/>
      <c r="FJ220" s="71"/>
      <c r="FK220" s="71"/>
      <c r="FL220" s="71"/>
      <c r="FM220" s="71"/>
      <c r="FN220" s="71"/>
      <c r="FO220" s="71"/>
      <c r="FP220" s="71"/>
      <c r="FQ220" s="71"/>
      <c r="FR220" s="71"/>
      <c r="FS220" s="71"/>
      <c r="FT220" s="71"/>
      <c r="FU220" s="71"/>
      <c r="FV220" s="71"/>
      <c r="FW220" s="71"/>
      <c r="FX220" s="71"/>
      <c r="FY220" s="71"/>
      <c r="FZ220" s="71"/>
      <c r="GA220" s="71"/>
      <c r="GB220" s="71"/>
      <c r="GC220" s="71"/>
      <c r="GD220" s="71"/>
      <c r="GE220" s="71"/>
      <c r="GF220" s="71"/>
      <c r="GG220" s="71"/>
      <c r="GH220" s="71"/>
      <c r="GI220" s="71"/>
      <c r="GJ220" s="71"/>
      <c r="GK220" s="71"/>
      <c r="GL220" s="71"/>
      <c r="GM220" s="71"/>
      <c r="GN220" s="71"/>
      <c r="GO220" s="71"/>
      <c r="GP220" s="71"/>
      <c r="GQ220" s="71"/>
      <c r="GR220" s="71"/>
      <c r="GS220" s="71"/>
      <c r="GT220" s="71"/>
      <c r="GU220" s="71"/>
      <c r="GV220" s="71"/>
      <c r="GW220" s="71"/>
      <c r="GX220" s="71"/>
      <c r="GY220" s="71"/>
      <c r="GZ220" s="71"/>
      <c r="HA220" s="71"/>
      <c r="HB220" s="71"/>
      <c r="HC220" s="71"/>
      <c r="HD220" s="71"/>
      <c r="HE220" s="71"/>
      <c r="HF220" s="71"/>
      <c r="HG220" s="71"/>
      <c r="HH220" s="71"/>
      <c r="HI220" s="71"/>
      <c r="HJ220" s="71"/>
      <c r="HK220" s="71"/>
      <c r="HL220" s="71"/>
      <c r="HM220" s="71"/>
      <c r="HN220" s="71"/>
      <c r="HO220" s="71"/>
      <c r="HP220" s="71"/>
      <c r="HQ220" s="71"/>
      <c r="HR220" s="71"/>
      <c r="HS220" s="71"/>
      <c r="HT220" s="71"/>
    </row>
    <row r="222" spans="13:228" ht="19.5" customHeight="1">
      <c r="M222" s="73" t="s">
        <v>134</v>
      </c>
      <c r="N222" s="74"/>
      <c r="O222"/>
      <c r="P222"/>
      <c r="Q222"/>
      <c r="R222"/>
      <c r="S222"/>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row>
    <row r="223" spans="13:228" ht="19.5" customHeight="1">
      <c r="M223" s="73" t="s">
        <v>117</v>
      </c>
      <c r="N223" s="74" t="s">
        <v>135</v>
      </c>
      <c r="O223"/>
      <c r="P223"/>
      <c r="Q223"/>
      <c r="R223"/>
      <c r="S22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row>
    <row r="224" spans="13:228" ht="19.5" customHeight="1">
      <c r="M224" s="75" t="s">
        <v>111</v>
      </c>
      <c r="N224" s="76">
        <v>11</v>
      </c>
      <c r="O224"/>
      <c r="P224"/>
      <c r="Q224"/>
      <c r="R224"/>
      <c r="S224"/>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row>
    <row r="225" spans="13:228" ht="19.5" customHeight="1">
      <c r="M225" s="77" t="s">
        <v>110</v>
      </c>
      <c r="N225" s="78">
        <v>12</v>
      </c>
      <c r="O225"/>
      <c r="P225"/>
      <c r="Q225"/>
      <c r="R225"/>
      <c r="S225"/>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row>
    <row r="226" spans="13:228" ht="19.5" customHeight="1">
      <c r="M226" s="77" t="s">
        <v>107</v>
      </c>
      <c r="N226" s="78">
        <v>12</v>
      </c>
      <c r="O226"/>
      <c r="P226"/>
      <c r="Q226"/>
      <c r="R226"/>
      <c r="S226"/>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row>
    <row r="227" spans="13:228" ht="19.5" customHeight="1">
      <c r="M227" s="77" t="s">
        <v>108</v>
      </c>
      <c r="N227" s="78">
        <v>12</v>
      </c>
      <c r="O227"/>
      <c r="P227"/>
      <c r="Q227"/>
      <c r="R227"/>
      <c r="S227"/>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row>
    <row r="228" spans="13:228" ht="19.5" customHeight="1">
      <c r="M228" s="77" t="s">
        <v>109</v>
      </c>
      <c r="N228" s="78">
        <v>12</v>
      </c>
      <c r="O228"/>
      <c r="P228"/>
      <c r="Q228"/>
      <c r="R228"/>
      <c r="S228"/>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row>
    <row r="229" spans="13:228" ht="19.5" customHeight="1">
      <c r="M229" s="77" t="s">
        <v>106</v>
      </c>
      <c r="N229" s="78">
        <v>12</v>
      </c>
      <c r="O229"/>
      <c r="P229"/>
      <c r="Q229"/>
      <c r="R229"/>
      <c r="S229"/>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row>
    <row r="230" spans="13:228" ht="19.5" customHeight="1">
      <c r="M230" s="77" t="s">
        <v>103</v>
      </c>
      <c r="N230" s="78">
        <v>12</v>
      </c>
      <c r="O230"/>
      <c r="P230"/>
      <c r="Q230"/>
      <c r="R230"/>
      <c r="S230"/>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row>
    <row r="231" spans="13:228" ht="19.5" customHeight="1">
      <c r="M231" s="77" t="s">
        <v>132</v>
      </c>
      <c r="N231" s="78">
        <v>11</v>
      </c>
      <c r="O231"/>
      <c r="P231"/>
      <c r="Q231"/>
      <c r="R231"/>
      <c r="S231"/>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row>
    <row r="232" spans="1:228" ht="19.5" customHeight="1">
      <c r="A232" s="13"/>
      <c r="B232" s="13"/>
      <c r="C232" s="13"/>
      <c r="D232" s="13"/>
      <c r="E232" s="13"/>
      <c r="F232" s="13"/>
      <c r="G232" s="13"/>
      <c r="H232" s="13"/>
      <c r="I232" s="13"/>
      <c r="J232" s="13"/>
      <c r="K232" s="13"/>
      <c r="L232" s="13"/>
      <c r="M232" s="77" t="s">
        <v>131</v>
      </c>
      <c r="N232" s="78">
        <v>11</v>
      </c>
      <c r="O232"/>
      <c r="P232"/>
      <c r="Q232"/>
      <c r="R232"/>
      <c r="S232"/>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row>
    <row r="233" spans="1:228" ht="19.5" customHeight="1">
      <c r="A233" s="13"/>
      <c r="B233" s="13"/>
      <c r="C233" s="13"/>
      <c r="D233" s="13"/>
      <c r="E233" s="13"/>
      <c r="F233" s="13"/>
      <c r="G233" s="13"/>
      <c r="H233" s="13"/>
      <c r="I233" s="13"/>
      <c r="J233" s="13"/>
      <c r="K233" s="13"/>
      <c r="L233" s="13"/>
      <c r="M233" s="77" t="s">
        <v>167</v>
      </c>
      <c r="N233" s="78">
        <v>12</v>
      </c>
      <c r="O233"/>
      <c r="P233"/>
      <c r="Q233"/>
      <c r="R233"/>
      <c r="S23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row>
    <row r="234" spans="1:228" ht="19.5" customHeight="1">
      <c r="A234" s="13"/>
      <c r="B234" s="13"/>
      <c r="C234" s="13"/>
      <c r="D234" s="13"/>
      <c r="E234" s="13"/>
      <c r="F234" s="13"/>
      <c r="G234" s="13"/>
      <c r="H234" s="13"/>
      <c r="I234" s="13"/>
      <c r="J234" s="13"/>
      <c r="K234" s="13"/>
      <c r="L234" s="13"/>
      <c r="M234" s="77" t="s">
        <v>104</v>
      </c>
      <c r="N234" s="78">
        <v>11</v>
      </c>
      <c r="O234"/>
      <c r="P234"/>
      <c r="Q234"/>
      <c r="R234"/>
      <c r="S234"/>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row>
    <row r="235" spans="1:228" ht="19.5" customHeight="1">
      <c r="A235" s="13"/>
      <c r="B235" s="13"/>
      <c r="C235" s="13"/>
      <c r="D235" s="13"/>
      <c r="E235" s="13"/>
      <c r="F235" s="13"/>
      <c r="G235" s="13"/>
      <c r="H235" s="13"/>
      <c r="I235" s="13"/>
      <c r="J235" s="13"/>
      <c r="K235" s="13"/>
      <c r="L235" s="13"/>
      <c r="M235" s="77" t="s">
        <v>105</v>
      </c>
      <c r="N235" s="78">
        <v>12</v>
      </c>
      <c r="O235"/>
      <c r="P235"/>
      <c r="Q235"/>
      <c r="R235"/>
      <c r="S235"/>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row>
    <row r="236" spans="1:228" ht="19.5" customHeight="1">
      <c r="A236" s="13"/>
      <c r="B236" s="13"/>
      <c r="C236" s="13"/>
      <c r="D236" s="13"/>
      <c r="E236" s="13"/>
      <c r="F236" s="13"/>
      <c r="G236" s="13"/>
      <c r="H236" s="13"/>
      <c r="I236" s="13"/>
      <c r="J236" s="13"/>
      <c r="K236" s="13"/>
      <c r="L236" s="13"/>
      <c r="M236" s="77" t="s">
        <v>136</v>
      </c>
      <c r="N236" s="78">
        <v>11</v>
      </c>
      <c r="O236"/>
      <c r="P236"/>
      <c r="Q236"/>
      <c r="R236"/>
      <c r="S236"/>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row>
    <row r="237" spans="1:228" ht="19.5" customHeight="1">
      <c r="A237" s="13"/>
      <c r="B237" s="13"/>
      <c r="C237" s="13"/>
      <c r="D237" s="13"/>
      <c r="E237" s="13"/>
      <c r="F237" s="13"/>
      <c r="G237" s="13"/>
      <c r="H237" s="13"/>
      <c r="I237" s="13"/>
      <c r="J237" s="13"/>
      <c r="K237" s="13"/>
      <c r="L237" s="13"/>
      <c r="M237" s="77" t="s">
        <v>165</v>
      </c>
      <c r="N237" s="78">
        <v>13</v>
      </c>
      <c r="O237"/>
      <c r="P237"/>
      <c r="Q237"/>
      <c r="R237"/>
      <c r="S237"/>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row>
    <row r="238" spans="1:228" ht="19.5" customHeight="1">
      <c r="A238" s="13"/>
      <c r="B238" s="13"/>
      <c r="C238" s="13"/>
      <c r="D238" s="13"/>
      <c r="E238" s="13"/>
      <c r="F238" s="13"/>
      <c r="G238" s="13"/>
      <c r="H238" s="13"/>
      <c r="I238" s="13"/>
      <c r="J238" s="13"/>
      <c r="K238" s="13"/>
      <c r="L238" s="13"/>
      <c r="M238" s="77" t="s">
        <v>176</v>
      </c>
      <c r="N238" s="78">
        <v>12</v>
      </c>
      <c r="O238"/>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row>
    <row r="239" spans="1:228" ht="19.5" customHeight="1">
      <c r="A239" s="13"/>
      <c r="B239" s="13"/>
      <c r="C239" s="13"/>
      <c r="D239" s="13"/>
      <c r="E239" s="13"/>
      <c r="F239" s="13"/>
      <c r="G239" s="13"/>
      <c r="H239" s="13"/>
      <c r="I239" s="13"/>
      <c r="J239" s="13"/>
      <c r="K239" s="13"/>
      <c r="L239" s="13"/>
      <c r="M239" s="77" t="s">
        <v>138</v>
      </c>
      <c r="N239" s="78">
        <v>13</v>
      </c>
      <c r="O239"/>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row>
    <row r="240" spans="1:228" ht="19.5" customHeight="1">
      <c r="A240" s="13"/>
      <c r="B240" s="13"/>
      <c r="C240" s="13"/>
      <c r="D240" s="13"/>
      <c r="E240" s="13"/>
      <c r="F240" s="13"/>
      <c r="G240" s="13"/>
      <c r="H240" s="13"/>
      <c r="I240" s="13"/>
      <c r="J240" s="13"/>
      <c r="K240" s="13"/>
      <c r="L240" s="13"/>
      <c r="M240" s="77" t="s">
        <v>598</v>
      </c>
      <c r="N240" s="78">
        <v>4</v>
      </c>
      <c r="O240"/>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row>
    <row r="241" spans="1:228" ht="19.5" customHeight="1">
      <c r="A241" s="13"/>
      <c r="B241" s="13"/>
      <c r="C241" s="13"/>
      <c r="D241" s="13"/>
      <c r="E241" s="13"/>
      <c r="F241" s="13"/>
      <c r="G241" s="13"/>
      <c r="H241" s="13"/>
      <c r="I241" s="13"/>
      <c r="J241" s="13"/>
      <c r="K241" s="13"/>
      <c r="L241" s="13"/>
      <c r="M241" s="77" t="s">
        <v>173</v>
      </c>
      <c r="N241" s="78">
        <v>4</v>
      </c>
      <c r="O241"/>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row>
    <row r="242" spans="1:228" ht="12.75">
      <c r="A242" s="13"/>
      <c r="B242" s="13"/>
      <c r="C242" s="13"/>
      <c r="D242" s="13"/>
      <c r="E242" s="13"/>
      <c r="F242" s="13"/>
      <c r="G242" s="13"/>
      <c r="H242" s="13"/>
      <c r="I242" s="13"/>
      <c r="J242" s="13"/>
      <c r="K242" s="13"/>
      <c r="L242" s="13"/>
      <c r="M242" s="77" t="s">
        <v>179</v>
      </c>
      <c r="N242" s="78">
        <v>10</v>
      </c>
      <c r="O242"/>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row>
    <row r="243" spans="1:228" ht="12.75">
      <c r="A243" s="13"/>
      <c r="B243" s="13"/>
      <c r="C243" s="13"/>
      <c r="D243" s="13"/>
      <c r="E243" s="13"/>
      <c r="F243" s="13"/>
      <c r="G243" s="13"/>
      <c r="H243" s="13"/>
      <c r="I243" s="13"/>
      <c r="J243" s="13"/>
      <c r="K243" s="13"/>
      <c r="L243" s="13"/>
      <c r="M243" s="79" t="s">
        <v>133</v>
      </c>
      <c r="N243" s="80">
        <v>207</v>
      </c>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row>
  </sheetData>
  <sheetProtection/>
  <autoFilter ref="A5:O212"/>
  <mergeCells count="2">
    <mergeCell ref="A1:D1"/>
    <mergeCell ref="A2:D2"/>
  </mergeCells>
  <conditionalFormatting sqref="M6:M103">
    <cfRule type="cellIs" priority="7" dxfId="1" operator="equal" stopIfTrue="1">
      <formula>"Khóa Luận"</formula>
    </cfRule>
    <cfRule type="cellIs" priority="8" dxfId="0" operator="equal" stopIfTrue="1">
      <formula>"Chuyên Đề"</formula>
    </cfRule>
  </conditionalFormatting>
  <conditionalFormatting sqref="M104:M212">
    <cfRule type="cellIs" priority="3" dxfId="1" operator="equal" stopIfTrue="1">
      <formula>"Khóa Luận"</formula>
    </cfRule>
    <cfRule type="cellIs" priority="4" dxfId="0" operator="equal" stopIfTrue="1">
      <formula>"Chuyên Đề"</formula>
    </cfRule>
  </conditionalFormatting>
  <printOptions/>
  <pageMargins left="0.2" right="0.2" top="0.25" bottom="0.25" header="0.3" footer="0.3"/>
  <pageSetup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2022-03-10T08:33:22Z</cp:lastPrinted>
  <dcterms:created xsi:type="dcterms:W3CDTF">2017-09-20T07:26:17Z</dcterms:created>
  <dcterms:modified xsi:type="dcterms:W3CDTF">2023-09-14T06:47:50Z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