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1"/>
  </bookViews>
  <sheets>
    <sheet name="Lich thi" sheetId="1" r:id="rId1"/>
    <sheet name="Lich thi HK hè" sheetId="2" r:id="rId2"/>
    <sheet name="anhvan" sheetId="3" r:id="rId3"/>
  </sheets>
  <definedNames>
    <definedName name="_xlnm._FilterDatabase" localSheetId="0" hidden="1">'Lich thi'!$A$4:$P$70</definedName>
  </definedNames>
  <calcPr fullCalcOnLoad="1"/>
</workbook>
</file>

<file path=xl/sharedStrings.xml><?xml version="1.0" encoding="utf-8"?>
<sst xmlns="http://schemas.openxmlformats.org/spreadsheetml/2006/main" count="949" uniqueCount="260">
  <si>
    <t>ENG</t>
  </si>
  <si>
    <t>PHI</t>
  </si>
  <si>
    <t>T18KDN B</t>
  </si>
  <si>
    <t>D18XDD B</t>
  </si>
  <si>
    <t>T18XDD B</t>
  </si>
  <si>
    <t>T18YDD A</t>
  </si>
  <si>
    <t>D18TMT B</t>
  </si>
  <si>
    <t>C18TCD B</t>
  </si>
  <si>
    <t>D18QTH B</t>
  </si>
  <si>
    <t>Anh Ngữ Cao Cấp 1</t>
  </si>
  <si>
    <t>Anh Ngữ Cao Cấp 2</t>
  </si>
  <si>
    <t>HIS</t>
  </si>
  <si>
    <t>Đường Lối Cách Mạng của Đảng Cộng Sản Việt Nam (Lịch Sử Đảng Cộng Sản Việt Nam)</t>
  </si>
  <si>
    <t>LAW</t>
  </si>
  <si>
    <t>Pháp Luật Đại Cương</t>
  </si>
  <si>
    <t>Những Nguyên Lý Cơ Bản của Chủ Nghĩa Marx - Lenin 2 (Triết Học Mác - Lê Nin 2)</t>
  </si>
  <si>
    <t>T17KDN B</t>
  </si>
  <si>
    <t>T17XDD B</t>
  </si>
  <si>
    <t>T17XDC</t>
  </si>
  <si>
    <t>T17YDD B</t>
  </si>
  <si>
    <t>Đường Lối Cách Mạng của Đảng Cộng Sản 
Việt Nam (Lịch Sử Đảng Cộng Sản Việt Nam)</t>
  </si>
  <si>
    <t>Đường Lối Cách Mạng của Đảng Cộng Sản
 Việt Nam (Lịch Sử Đảng Cộng Sản Việt Nam)</t>
  </si>
  <si>
    <t>POS</t>
  </si>
  <si>
    <t>Tư Tưởng Hồ Chí Minh</t>
  </si>
  <si>
    <t>Thứ</t>
  </si>
  <si>
    <t>Phòng</t>
  </si>
  <si>
    <t>Địa điểm</t>
  </si>
  <si>
    <t>PHÒNG ĐÀO TẠO</t>
  </si>
  <si>
    <t>S.Lượng</t>
  </si>
  <si>
    <t>D18KDN B5--8</t>
  </si>
  <si>
    <t>D18KDN B1-4</t>
  </si>
  <si>
    <t>Sáu</t>
  </si>
  <si>
    <t>Bảy</t>
  </si>
  <si>
    <t>Hai</t>
  </si>
  <si>
    <t>Ba</t>
  </si>
  <si>
    <t>Phòng máy: 502-508</t>
  </si>
  <si>
    <t>T19YDH A-B</t>
  </si>
  <si>
    <t>Phòng máy: 501-507-609-610-623</t>
  </si>
  <si>
    <t>Phòng máy: 609-610-704</t>
  </si>
  <si>
    <t>Phòng máy: 501-502-507-508-623</t>
  </si>
  <si>
    <t>Phòng máy: 501-502</t>
  </si>
  <si>
    <t>Phòng máy: 507-508-609-610-623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</si>
  <si>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</si>
  <si>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</si>
  <si>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</si>
  <si>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</si>
  <si>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</si>
  <si>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</si>
  <si>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</si>
  <si>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</si>
  <si>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</si>
  <si>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</si>
  <si>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</si>
  <si>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</si>
  <si>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</si>
  <si>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</si>
  <si>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</si>
  <si>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</si>
  <si>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</si>
  <si>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Anh Ngữ Trung Cấp 2</t>
  </si>
  <si>
    <t>18h00</t>
  </si>
  <si>
    <t>Đọc-viết</t>
  </si>
  <si>
    <t>K7/25 Quang Trung</t>
  </si>
  <si>
    <t>TTTH+ Ngoại ngữ</t>
  </si>
  <si>
    <t>Nói</t>
  </si>
  <si>
    <t>Ngoại ngữ</t>
  </si>
  <si>
    <t>304-307-310-407-410</t>
  </si>
  <si>
    <t>302-301</t>
  </si>
  <si>
    <t>304-307-310-407</t>
  </si>
  <si>
    <t>302-304-307-310-301</t>
  </si>
  <si>
    <t>303-407-410</t>
  </si>
  <si>
    <t>407-410</t>
  </si>
  <si>
    <t>Hình thức thi</t>
  </si>
  <si>
    <t>Tự luận, Phòng LT</t>
  </si>
  <si>
    <t>Tư</t>
  </si>
  <si>
    <t>Khoa Lý Luận Chính Trị</t>
  </si>
  <si>
    <t>Điều Dưỡng</t>
  </si>
  <si>
    <t>K16CMU-TPM</t>
  </si>
  <si>
    <t>K16CMU-TTT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</si>
  <si>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</si>
  <si>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</si>
  <si>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</si>
  <si>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</si>
  <si>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</si>
  <si>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</si>
  <si>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</si>
  <si>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</si>
  <si>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</si>
  <si>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301-302</t>
  </si>
  <si>
    <t>307/1</t>
  </si>
  <si>
    <t>307/2</t>
  </si>
  <si>
    <t>302-304-307-310-407/1</t>
  </si>
  <si>
    <t>407/2-410</t>
  </si>
  <si>
    <t>Phòng máy: 501-507-609-623</t>
  </si>
  <si>
    <t>CIE</t>
  </si>
  <si>
    <t>Thiết Kế Cầu Thép</t>
  </si>
  <si>
    <t>Công Tác Tư Vấn Xây Dựng</t>
  </si>
  <si>
    <t>T17XDCB</t>
  </si>
  <si>
    <t>Quản Lý &amp; Bảo Dưỡng Nhà Cao Tầng</t>
  </si>
  <si>
    <t>D17XDDB</t>
  </si>
  <si>
    <t>T17XDD</t>
  </si>
  <si>
    <t>Máy Móc Xây Dựng</t>
  </si>
  <si>
    <t>D18XDDB</t>
  </si>
  <si>
    <t>HYD</t>
  </si>
  <si>
    <t>Thủy Văn</t>
  </si>
  <si>
    <t>MEC</t>
  </si>
  <si>
    <t xml:space="preserve">Cơ Học Kết Cấu 1 </t>
  </si>
  <si>
    <t>KThuât Lắp Ghép CTrình DD&amp; CN</t>
  </si>
  <si>
    <t>Kết Cấu Thép Nâng Cao</t>
  </si>
  <si>
    <t>TChức Thi Công CTrình DD&amp;CN</t>
  </si>
  <si>
    <t>Thi Công Đường</t>
  </si>
  <si>
    <t>Kết Cấu Nhà Cao Tầng</t>
  </si>
  <si>
    <t>CN</t>
  </si>
  <si>
    <t>Kỹ Thuật Thi Công</t>
  </si>
  <si>
    <t>K16XDD</t>
  </si>
  <si>
    <t>K16XDC</t>
  </si>
  <si>
    <t>Tổ Chức Thi Công</t>
  </si>
  <si>
    <t>Thi Công Cầu</t>
  </si>
  <si>
    <t>GLY</t>
  </si>
  <si>
    <t>Địa Chất Công Trình</t>
  </si>
  <si>
    <t>Thiết Kế Nền, Mặt Đường &amp; CT</t>
  </si>
  <si>
    <t>Kỹ Thuật Thi Công Nhà Cao Tầng</t>
  </si>
  <si>
    <t>CS</t>
  </si>
  <si>
    <t>428</t>
  </si>
  <si>
    <t>Tấn Công Mạng</t>
  </si>
  <si>
    <t>D18TMTA</t>
  </si>
  <si>
    <t>CNTT</t>
  </si>
  <si>
    <t>K16TMT</t>
  </si>
  <si>
    <t>GHÉP D18TMTA</t>
  </si>
  <si>
    <t>7h30</t>
  </si>
  <si>
    <t>427</t>
  </si>
  <si>
    <t>An Ninh Internet</t>
  </si>
  <si>
    <t>MGT</t>
  </si>
  <si>
    <t>Quản Lý Điều Dưỡng</t>
  </si>
  <si>
    <t>SPM</t>
  </si>
  <si>
    <t>Dịch Tể Học</t>
  </si>
  <si>
    <t>HOS</t>
  </si>
  <si>
    <t>Nghiệp Vụ Buồng Phòng</t>
  </si>
  <si>
    <t>D18DLK B</t>
  </si>
  <si>
    <t>Du Lịch</t>
  </si>
  <si>
    <t>Quản Trị Nhà Hàng</t>
  </si>
  <si>
    <t>BNK</t>
  </si>
  <si>
    <t>Thẩm Định Tín Dụng</t>
  </si>
  <si>
    <t>D18QNHB</t>
  </si>
  <si>
    <t>QTKD</t>
  </si>
  <si>
    <t>Thẩm Định Tín dụng</t>
  </si>
  <si>
    <t>K16QNH</t>
  </si>
  <si>
    <t>Ghép D18QNHB</t>
  </si>
  <si>
    <t>FIN</t>
  </si>
  <si>
    <t>Tài Chính Quốc Tế</t>
  </si>
  <si>
    <t>Ngân Hàng Trung Ương</t>
  </si>
  <si>
    <t>OB</t>
  </si>
  <si>
    <t>Nghệ Thuật Lãnh Đạo</t>
  </si>
  <si>
    <t>D18QTHB</t>
  </si>
  <si>
    <t>Cơ Sở Luật Kinh Tế</t>
  </si>
  <si>
    <t>Ghép T17KDNB</t>
  </si>
  <si>
    <t>K16QTM</t>
  </si>
  <si>
    <t>27/04/2014</t>
  </si>
  <si>
    <t>13h30</t>
  </si>
  <si>
    <t>MED</t>
  </si>
  <si>
    <t>Y đức</t>
  </si>
  <si>
    <t>K16KKT</t>
  </si>
  <si>
    <t>MGO</t>
  </si>
  <si>
    <t>Các Mô Hình Ra Quyết Định</t>
  </si>
  <si>
    <t>ECO</t>
  </si>
  <si>
    <t>Kinh Tế Trong Quản Trị</t>
  </si>
  <si>
    <t>ACC</t>
  </si>
  <si>
    <t>Kế Toán Ngân Hàng</t>
  </si>
  <si>
    <t>D18KDNB</t>
  </si>
  <si>
    <t>D18KKTB</t>
  </si>
  <si>
    <t>Kinh Tế Lượng</t>
  </si>
  <si>
    <t>Kế Toán Tài Chính 1</t>
  </si>
  <si>
    <t>C18KCDB</t>
  </si>
  <si>
    <t>HRM</t>
  </si>
  <si>
    <t>Quản Trị Nhân Lực</t>
  </si>
  <si>
    <t>Ghép T17YDD B</t>
  </si>
  <si>
    <t>Tự luận, Phòng máy</t>
  </si>
  <si>
    <t>Trắc nghiệm+tự luận, Phòng LT</t>
  </si>
  <si>
    <t>Kế Toán</t>
  </si>
  <si>
    <t>Xây Dựng</t>
  </si>
  <si>
    <t>Dược</t>
  </si>
  <si>
    <t>15h30</t>
  </si>
  <si>
    <t>307-310-303</t>
  </si>
  <si>
    <t>410-303</t>
  </si>
  <si>
    <t>307-308-407-306</t>
  </si>
  <si>
    <t>209 Phan Thanh</t>
  </si>
  <si>
    <t>407-408-507-306</t>
  </si>
  <si>
    <t>304-310-407</t>
  </si>
  <si>
    <t>313-314-413-306</t>
  </si>
  <si>
    <t>308-306</t>
  </si>
  <si>
    <t>213-214-313-314-413-414-513-514-407</t>
  </si>
  <si>
    <t>304-303</t>
  </si>
  <si>
    <t>TS. Nguyễn Phi Sơn</t>
  </si>
  <si>
    <t>413-414-513</t>
  </si>
  <si>
    <t>310-407</t>
  </si>
  <si>
    <t>510(3)</t>
  </si>
  <si>
    <t>Bảy</t>
  </si>
  <si>
    <t>303-305</t>
  </si>
  <si>
    <t>305-308</t>
  </si>
  <si>
    <t>801-802</t>
  </si>
  <si>
    <t>803-805-806</t>
  </si>
  <si>
    <t>303-305-308</t>
  </si>
  <si>
    <t>Năm</t>
  </si>
  <si>
    <t>Phòng máy: 502-507</t>
  </si>
  <si>
    <t>414-307-308-407-408-513/1</t>
  </si>
  <si>
    <t>513/2-514</t>
  </si>
  <si>
    <t>414-407-408</t>
  </si>
  <si>
    <t>Quản Lý &amp; Khai thác Đường</t>
  </si>
  <si>
    <t xml:space="preserve">Bổ Sung </t>
  </si>
  <si>
    <t>Các khoa nhận đề thi tại Phòng Khảo Thí</t>
  </si>
  <si>
    <r>
      <t xml:space="preserve">LỊCH THI KẾT THÚC HỌC PHẦN HỌC KỲ II- KHỐI LIÊN THÔNG - TUẦN 38-39 </t>
    </r>
    <r>
      <rPr>
        <b/>
        <sz val="14"/>
        <color indexed="10"/>
        <rFont val="Times New Roman"/>
        <family val="1"/>
      </rPr>
      <t>(Chính thức)</t>
    </r>
  </si>
  <si>
    <t>T17YDDB</t>
  </si>
  <si>
    <t>Thi ghép T18YDDA</t>
  </si>
  <si>
    <t>K17YDD</t>
  </si>
  <si>
    <t>Ghép K16XDC</t>
  </si>
  <si>
    <t>Đà Nẵng, 31-03-2014</t>
  </si>
  <si>
    <t>AUD</t>
  </si>
  <si>
    <t>Kiểm Toán Hoạt Động</t>
  </si>
  <si>
    <r>
      <t xml:space="preserve">LỊCH THI ANH VĂN KHÔNG CHUYÊN KHỐI LIÊN THÔNG - HỌC KỲ II-TUẦN 38-39 </t>
    </r>
    <r>
      <rPr>
        <b/>
        <sz val="14"/>
        <color indexed="10"/>
        <rFont val="Times New Roman"/>
        <family val="1"/>
      </rPr>
      <t>(Chính thức)</t>
    </r>
  </si>
  <si>
    <t>Các khoa nhận đề thi tại Phòng Khảo Thí.</t>
  </si>
  <si>
    <t>TRUNG TÂM KHẢO THÍ ĐIỀU ĐỘNG GIÁM THỊ COI THI</t>
  </si>
  <si>
    <t>TS. Nguyễn Phi Sơn</t>
  </si>
  <si>
    <t>K17QCD</t>
  </si>
  <si>
    <t>Kế toán Ngân hàng</t>
  </si>
  <si>
    <t>Kiến trúc</t>
  </si>
  <si>
    <t>K15KTR</t>
  </si>
  <si>
    <t>Cảnh quan kiến trúc</t>
  </si>
  <si>
    <t>ARC</t>
  </si>
  <si>
    <t>K17 
QCD+DCD+KCD</t>
  </si>
  <si>
    <t>Trắc nghiệm, PM</t>
  </si>
  <si>
    <t>Anh văn cao cấp 1 (Đọc - viết)</t>
  </si>
  <si>
    <t>Vấn đáp, Phòng LT</t>
  </si>
  <si>
    <t>Anh văn cao cấp 1 (Nói)</t>
  </si>
  <si>
    <t>Khoa Xây dựng</t>
  </si>
  <si>
    <r>
      <rPr>
        <b/>
        <sz val="11"/>
        <color indexed="10"/>
        <rFont val="Times New Roman"/>
        <family val="1"/>
      </rPr>
      <t>K15</t>
    </r>
    <r>
      <rPr>
        <sz val="11"/>
        <color indexed="8"/>
        <rFont val="Times New Roman"/>
        <family val="1"/>
      </rPr>
      <t xml:space="preserve">
 KTR+XDD+
XDC+KMT</t>
    </r>
  </si>
  <si>
    <t>Hình họa 1</t>
  </si>
  <si>
    <t xml:space="preserve">ARC </t>
  </si>
  <si>
    <t>308-406</t>
  </si>
  <si>
    <t>Các tổ chức tài chính</t>
  </si>
  <si>
    <t>Kế toán</t>
  </si>
  <si>
    <t>Kiểm toán tài chính 1</t>
  </si>
  <si>
    <t>Môi trường</t>
  </si>
  <si>
    <t>K15-16KMT</t>
  </si>
  <si>
    <t>Nhiệt kỹ thuật cho xây dựng</t>
  </si>
  <si>
    <t>THR</t>
  </si>
  <si>
    <t>ĐTQT</t>
  </si>
  <si>
    <t>K16-K17
PSU-KCD</t>
  </si>
  <si>
    <t>Kế toán tài chính 2</t>
  </si>
  <si>
    <t xml:space="preserve">PSU-ACC </t>
  </si>
  <si>
    <t>K16DLK+DLL+
K17DLK+DLL</t>
  </si>
  <si>
    <t>Hành vi tiêu dùng</t>
  </si>
  <si>
    <t>MKT</t>
  </si>
  <si>
    <t>310-301</t>
  </si>
  <si>
    <t>K16KTR</t>
  </si>
  <si>
    <t>Lý thuyết kiến trúc</t>
  </si>
  <si>
    <r>
      <t xml:space="preserve">LỊCH THI KẾT THÚC HỌC PHẦN - HỌC KỲ HÈ (ĐỢT 1) - </t>
    </r>
    <r>
      <rPr>
        <b/>
        <sz val="14"/>
        <color indexed="10"/>
        <rFont val="Times New Roman"/>
        <family val="1"/>
      </rPr>
      <t>CHÍNH THỨC</t>
    </r>
  </si>
  <si>
    <t>Phòng máy:
 610-704</t>
  </si>
  <si>
    <t>701B-702</t>
  </si>
  <si>
    <t>Thay đổi thời gian, phòng thi</t>
  </si>
  <si>
    <t>Mới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</si>
</sst>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7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2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 style="medium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61" fillId="0" borderId="0" xfId="0" applyFont="1" applyFill="1" applyBorder="1" applyAlignment="1">
      <alignment horizontal="left"/>
    </xf>
    <xf numFmtId="0" fontId="61" fillId="33" borderId="10" xfId="59" applyFont="1" applyFill="1" applyBorder="1" applyAlignment="1">
      <alignment horizontal="left"/>
      <protection/>
    </xf>
    <xf numFmtId="0" fontId="61" fillId="33" borderId="11" xfId="59" applyFont="1" applyFill="1" applyBorder="1" applyAlignment="1">
      <alignment horizontal="left"/>
      <protection/>
    </xf>
    <xf numFmtId="0" fontId="61" fillId="33" borderId="12" xfId="59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63" applyFont="1" applyFill="1" applyBorder="1" applyAlignment="1">
      <alignment vertical="center"/>
      <protection/>
    </xf>
    <xf numFmtId="14" fontId="59" fillId="33" borderId="0" xfId="63" applyNumberFormat="1" applyFont="1" applyFill="1" applyBorder="1" applyAlignment="1">
      <alignment horizontal="center" vertical="center"/>
      <protection/>
    </xf>
    <xf numFmtId="0" fontId="59" fillId="33" borderId="0" xfId="63" applyNumberFormat="1" applyFont="1" applyFill="1" applyBorder="1" applyAlignment="1">
      <alignment horizontal="center" vertical="center"/>
      <protection/>
    </xf>
    <xf numFmtId="0" fontId="62" fillId="33" borderId="0" xfId="63" applyFont="1" applyFill="1" applyBorder="1" applyAlignment="1">
      <alignment vertical="center"/>
      <protection/>
    </xf>
    <xf numFmtId="0" fontId="59" fillId="33" borderId="10" xfId="63" applyFont="1" applyFill="1" applyBorder="1" applyAlignment="1">
      <alignment horizontal="center" vertical="center"/>
      <protection/>
    </xf>
    <xf numFmtId="0" fontId="59" fillId="33" borderId="16" xfId="63" applyFont="1" applyFill="1" applyBorder="1" applyAlignment="1">
      <alignment horizontal="center" vertical="center"/>
      <protection/>
    </xf>
    <xf numFmtId="14" fontId="59" fillId="33" borderId="16" xfId="63" applyNumberFormat="1" applyFont="1" applyFill="1" applyBorder="1" applyAlignment="1">
      <alignment horizontal="center" vertical="center"/>
      <protection/>
    </xf>
    <xf numFmtId="0" fontId="59" fillId="33" borderId="16" xfId="63" applyFont="1" applyFill="1" applyBorder="1" applyAlignment="1">
      <alignment horizontal="center" vertical="center" wrapText="1"/>
      <protection/>
    </xf>
    <xf numFmtId="0" fontId="59" fillId="33" borderId="16" xfId="63" applyFont="1" applyFill="1" applyBorder="1" applyAlignment="1">
      <alignment horizontal="left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0" fontId="59" fillId="33" borderId="16" xfId="65" applyFont="1" applyFill="1" applyBorder="1" applyAlignment="1">
      <alignment horizontal="center" vertical="center" wrapText="1"/>
      <protection/>
    </xf>
    <xf numFmtId="0" fontId="5" fillId="0" borderId="0" xfId="65" applyFont="1" applyFill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/>
    </xf>
    <xf numFmtId="14" fontId="0" fillId="34" borderId="14" xfId="0" applyNumberFormat="1" applyFill="1" applyBorder="1" applyAlignment="1">
      <alignment horizontal="center" vertical="center"/>
    </xf>
    <xf numFmtId="1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63" applyFont="1" applyAlignment="1">
      <alignment horizontal="center"/>
      <protection/>
    </xf>
    <xf numFmtId="0" fontId="61" fillId="33" borderId="0" xfId="57" applyFont="1" applyFill="1" applyAlignment="1">
      <alignment horizontal="center"/>
      <protection/>
    </xf>
    <xf numFmtId="14" fontId="61" fillId="33" borderId="0" xfId="57" applyNumberFormat="1" applyFont="1" applyFill="1" applyAlignment="1">
      <alignment horizont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horizontal="left"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center" vertical="center"/>
      <protection/>
    </xf>
    <xf numFmtId="0" fontId="0" fillId="33" borderId="0" xfId="63" applyFont="1" applyFill="1" applyAlignment="1">
      <alignment wrapText="1"/>
      <protection/>
    </xf>
    <xf numFmtId="0" fontId="0" fillId="33" borderId="0" xfId="63" applyFont="1" applyFill="1" applyAlignment="1">
      <alignment horizontal="center"/>
      <protection/>
    </xf>
    <xf numFmtId="0" fontId="0" fillId="33" borderId="0" xfId="63" applyFont="1" applyFill="1">
      <alignment/>
      <protection/>
    </xf>
    <xf numFmtId="0" fontId="0" fillId="0" borderId="0" xfId="63" applyFont="1">
      <alignment/>
      <protection/>
    </xf>
    <xf numFmtId="0" fontId="0" fillId="0" borderId="0" xfId="0" applyAlignment="1">
      <alignment horizontal="left"/>
    </xf>
    <xf numFmtId="14" fontId="63" fillId="33" borderId="0" xfId="57" applyNumberFormat="1" applyFont="1" applyFill="1" applyAlignment="1">
      <alignment horizontal="left"/>
      <protection/>
    </xf>
    <xf numFmtId="0" fontId="61" fillId="0" borderId="17" xfId="59" applyFont="1" applyBorder="1" applyAlignment="1">
      <alignment horizontal="left"/>
      <protection/>
    </xf>
    <xf numFmtId="0" fontId="61" fillId="33" borderId="0" xfId="63" applyFont="1" applyFill="1" applyBorder="1" applyAlignment="1">
      <alignment horizontal="center" vertical="center"/>
      <protection/>
    </xf>
    <xf numFmtId="14" fontId="64" fillId="33" borderId="0" xfId="52" applyNumberFormat="1" applyFont="1" applyFill="1" applyAlignment="1" applyProtection="1">
      <alignment horizontal="left"/>
      <protection/>
    </xf>
    <xf numFmtId="0" fontId="61" fillId="33" borderId="0" xfId="60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65" fillId="0" borderId="0" xfId="63" applyFont="1" applyAlignment="1">
      <alignment/>
      <protection/>
    </xf>
    <xf numFmtId="0" fontId="65" fillId="0" borderId="0" xfId="59" applyFont="1" applyAlignment="1">
      <alignment horizontal="left"/>
      <protection/>
    </xf>
    <xf numFmtId="0" fontId="65" fillId="0" borderId="0" xfId="59" applyFont="1" applyAlignment="1">
      <alignment horizontal="left" vertical="center"/>
      <protection/>
    </xf>
    <xf numFmtId="0" fontId="65" fillId="0" borderId="0" xfId="59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0" fontId="3" fillId="35" borderId="0" xfId="65" applyFont="1" applyFill="1" applyAlignment="1">
      <alignment horizontal="center" vertical="center"/>
      <protection/>
    </xf>
    <xf numFmtId="0" fontId="66" fillId="0" borderId="0" xfId="0" applyFont="1" applyAlignment="1">
      <alignment horizontal="center" vertical="center"/>
    </xf>
    <xf numFmtId="0" fontId="3" fillId="0" borderId="0" xfId="67" applyFont="1" applyFill="1" applyAlignment="1">
      <alignment horizontal="center" vertical="center"/>
      <protection/>
    </xf>
    <xf numFmtId="0" fontId="3" fillId="33" borderId="0" xfId="60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14" fontId="0" fillId="33" borderId="14" xfId="0" applyNumberFormat="1" applyFont="1" applyFill="1" applyBorder="1" applyAlignment="1">
      <alignment horizontal="center" vertical="center"/>
    </xf>
    <xf numFmtId="0" fontId="3" fillId="33" borderId="0" xfId="65" applyFont="1" applyFill="1" applyAlignment="1">
      <alignment horizontal="center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5" fillId="33" borderId="0" xfId="65" applyFont="1" applyFill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  <xf numFmtId="0" fontId="1" fillId="0" borderId="14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0" fillId="0" borderId="14" xfId="56" applyFont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57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65" applyFont="1" applyFill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3" fontId="0" fillId="0" borderId="14" xfId="69" applyNumberFormat="1" applyFont="1" applyFill="1" applyBorder="1" applyAlignment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68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68" applyFont="1" applyFill="1" applyBorder="1" applyAlignment="1">
      <alignment horizontal="center" vertical="center" wrapText="1"/>
      <protection/>
    </xf>
    <xf numFmtId="0" fontId="0" fillId="0" borderId="14" xfId="64" applyNumberFormat="1" applyFont="1" applyFill="1" applyBorder="1" applyAlignment="1">
      <alignment horizontal="center" vertical="center"/>
      <protection/>
    </xf>
    <xf numFmtId="14" fontId="0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33" borderId="14" xfId="57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66" fillId="0" borderId="1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57" applyFont="1" applyFill="1" applyBorder="1" applyAlignment="1">
      <alignment horizontal="left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0" fillId="33" borderId="14" xfId="57" applyFont="1" applyFill="1" applyBorder="1" applyAlignment="1">
      <alignment horizontal="center" vertical="center"/>
      <protection/>
    </xf>
    <xf numFmtId="0" fontId="3" fillId="33" borderId="14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/>
      <protection/>
    </xf>
    <xf numFmtId="14" fontId="3" fillId="0" borderId="14" xfId="68" applyNumberFormat="1" applyFont="1" applyBorder="1" applyAlignment="1">
      <alignment horizontal="center" vertical="center"/>
      <protection/>
    </xf>
    <xf numFmtId="0" fontId="11" fillId="35" borderId="15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63" applyFont="1" applyFill="1" applyBorder="1" applyAlignment="1">
      <alignment vertical="center"/>
      <protection/>
    </xf>
    <xf numFmtId="0" fontId="59" fillId="33" borderId="20" xfId="63" applyFont="1" applyFill="1" applyBorder="1" applyAlignment="1">
      <alignment horizontal="center" vertical="center"/>
      <protection/>
    </xf>
    <xf numFmtId="0" fontId="59" fillId="33" borderId="21" xfId="63" applyFont="1" applyFill="1" applyBorder="1" applyAlignment="1">
      <alignment horizontal="center" vertical="center"/>
      <protection/>
    </xf>
    <xf numFmtId="14" fontId="59" fillId="33" borderId="21" xfId="63" applyNumberFormat="1" applyFont="1" applyFill="1" applyBorder="1" applyAlignment="1">
      <alignment horizontal="center" vertical="center"/>
      <protection/>
    </xf>
    <xf numFmtId="0" fontId="59" fillId="33" borderId="21" xfId="63" applyFont="1" applyFill="1" applyBorder="1" applyAlignment="1">
      <alignment horizontal="center" vertical="center" wrapText="1"/>
      <protection/>
    </xf>
    <xf numFmtId="0" fontId="0" fillId="33" borderId="21" xfId="63" applyFont="1" applyFill="1" applyBorder="1" applyAlignment="1">
      <alignment horizontal="center" vertical="center"/>
      <protection/>
    </xf>
    <xf numFmtId="0" fontId="59" fillId="33" borderId="21" xfId="65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4" fontId="0" fillId="17" borderId="14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0" borderId="15" xfId="58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left" vertical="center"/>
      <protection/>
    </xf>
    <xf numFmtId="0" fontId="3" fillId="33" borderId="14" xfId="60" applyFont="1" applyFill="1" applyBorder="1" applyAlignment="1">
      <alignment horizontal="left" vertical="center"/>
      <protection/>
    </xf>
    <xf numFmtId="0" fontId="3" fillId="33" borderId="14" xfId="0" applyFont="1" applyFill="1" applyBorder="1" applyAlignment="1">
      <alignment horizontal="left" vertical="center"/>
    </xf>
    <xf numFmtId="0" fontId="1" fillId="0" borderId="14" xfId="56" applyFont="1" applyBorder="1" applyAlignment="1">
      <alignment horizontal="left" vertical="center"/>
      <protection/>
    </xf>
    <xf numFmtId="0" fontId="3" fillId="0" borderId="14" xfId="57" applyFont="1" applyBorder="1" applyAlignment="1">
      <alignment horizontal="left" vertical="center" wrapText="1"/>
      <protection/>
    </xf>
    <xf numFmtId="0" fontId="0" fillId="0" borderId="14" xfId="56" applyFont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14" fontId="0" fillId="17" borderId="18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33" borderId="14" xfId="64" applyNumberFormat="1" applyFont="1" applyFill="1" applyBorder="1" applyAlignment="1">
      <alignment horizontal="center" vertical="center"/>
      <protection/>
    </xf>
    <xf numFmtId="0" fontId="1" fillId="33" borderId="14" xfId="56" applyFont="1" applyFill="1" applyBorder="1" applyAlignment="1">
      <alignment horizontal="center" vertical="center"/>
      <protection/>
    </xf>
    <xf numFmtId="0" fontId="1" fillId="33" borderId="14" xfId="56" applyFont="1" applyFill="1" applyBorder="1" applyAlignment="1">
      <alignment horizontal="left" vertical="center"/>
      <protection/>
    </xf>
    <xf numFmtId="0" fontId="0" fillId="33" borderId="14" xfId="65" applyFont="1" applyFill="1" applyBorder="1" applyAlignment="1">
      <alignment horizontal="center" vertical="center"/>
      <protection/>
    </xf>
    <xf numFmtId="3" fontId="0" fillId="33" borderId="14" xfId="69" applyNumberFormat="1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14" xfId="56" applyFont="1" applyFill="1" applyBorder="1" applyAlignment="1">
      <alignment horizontal="center" vertical="center"/>
      <protection/>
    </xf>
    <xf numFmtId="0" fontId="0" fillId="33" borderId="14" xfId="56" applyFont="1" applyFill="1" applyBorder="1" applyAlignment="1">
      <alignment horizontal="left" vertical="center"/>
      <protection/>
    </xf>
    <xf numFmtId="0" fontId="3" fillId="33" borderId="14" xfId="57" applyFont="1" applyFill="1" applyBorder="1" applyAlignment="1">
      <alignment horizontal="left" vertical="center" wrapText="1"/>
      <protection/>
    </xf>
    <xf numFmtId="0" fontId="3" fillId="33" borderId="14" xfId="68" applyFont="1" applyFill="1" applyBorder="1" applyAlignment="1">
      <alignment horizontal="center" vertical="center" wrapText="1"/>
      <protection/>
    </xf>
    <xf numFmtId="0" fontId="3" fillId="33" borderId="15" xfId="68" applyFont="1" applyFill="1" applyBorder="1" applyAlignment="1">
      <alignment horizontal="center" vertical="center" wrapText="1"/>
      <protection/>
    </xf>
    <xf numFmtId="14" fontId="3" fillId="33" borderId="14" xfId="0" applyNumberFormat="1" applyFont="1" applyFill="1" applyBorder="1" applyAlignment="1">
      <alignment horizontal="center" vertical="center" wrapText="1"/>
    </xf>
    <xf numFmtId="0" fontId="3" fillId="33" borderId="14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left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58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4" fontId="59" fillId="33" borderId="0" xfId="63" applyNumberFormat="1" applyFont="1" applyFill="1" applyBorder="1" applyAlignment="1">
      <alignment horizontal="center" vertical="center"/>
      <protection/>
    </xf>
    <xf numFmtId="0" fontId="0" fillId="0" borderId="14" xfId="69" applyNumberFormat="1" applyFont="1" applyFill="1" applyBorder="1" applyAlignment="1">
      <alignment horizontal="center" vertical="center"/>
      <protection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7" fillId="33" borderId="0" xfId="60" applyFont="1" applyFill="1" applyBorder="1" applyAlignment="1">
      <alignment horizontal="center" vertical="center"/>
      <protection/>
    </xf>
    <xf numFmtId="0" fontId="59" fillId="33" borderId="24" xfId="63" applyFont="1" applyFill="1" applyBorder="1" applyAlignment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1" fillId="0" borderId="23" xfId="56" applyFont="1" applyBorder="1" applyAlignment="1">
      <alignment horizontal="center" vertical="center"/>
      <protection/>
    </xf>
    <xf numFmtId="0" fontId="1" fillId="0" borderId="23" xfId="56" applyFont="1" applyBorder="1" applyAlignment="1">
      <alignment horizontal="left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65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3" fontId="0" fillId="0" borderId="23" xfId="69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left" vertical="center"/>
    </xf>
    <xf numFmtId="0" fontId="3" fillId="33" borderId="14" xfId="65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3" fillId="33" borderId="14" xfId="68" applyNumberFormat="1" applyFont="1" applyFill="1" applyBorder="1" applyAlignment="1">
      <alignment horizontal="center" vertical="center"/>
      <protection/>
    </xf>
    <xf numFmtId="0" fontId="3" fillId="33" borderId="0" xfId="67" applyFont="1" applyFill="1" applyAlignment="1">
      <alignment horizontal="center" vertical="center"/>
      <protection/>
    </xf>
    <xf numFmtId="0" fontId="0" fillId="0" borderId="26" xfId="65" applyFont="1" applyFill="1" applyBorder="1" applyAlignment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4" fontId="0" fillId="34" borderId="18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4" fontId="0" fillId="34" borderId="1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center"/>
    </xf>
    <xf numFmtId="0" fontId="3" fillId="33" borderId="28" xfId="5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1" fillId="33" borderId="29" xfId="58" applyFont="1" applyFill="1" applyBorder="1" applyAlignment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1" fillId="34" borderId="14" xfId="56" applyFont="1" applyFill="1" applyBorder="1" applyAlignment="1">
      <alignment horizontal="left" vertical="center"/>
      <protection/>
    </xf>
    <xf numFmtId="0" fontId="61" fillId="0" borderId="0" xfId="63" applyFont="1">
      <alignment/>
      <protection/>
    </xf>
    <xf numFmtId="0" fontId="56" fillId="0" borderId="0" xfId="63">
      <alignment/>
      <protection/>
    </xf>
    <xf numFmtId="0" fontId="56" fillId="0" borderId="0" xfId="63" applyAlignment="1">
      <alignment horizontal="left"/>
      <protection/>
    </xf>
    <xf numFmtId="0" fontId="65" fillId="0" borderId="0" xfId="63" applyFont="1" applyAlignment="1">
      <alignment horizontal="center" vertical="center"/>
      <protection/>
    </xf>
    <xf numFmtId="0" fontId="65" fillId="0" borderId="0" xfId="63" applyFont="1" applyAlignment="1">
      <alignment horizontal="left" vertical="center"/>
      <protection/>
    </xf>
    <xf numFmtId="0" fontId="65" fillId="0" borderId="0" xfId="63" applyFont="1">
      <alignment/>
      <protection/>
    </xf>
    <xf numFmtId="0" fontId="7" fillId="0" borderId="0" xfId="63" applyFont="1" applyAlignment="1">
      <alignment horizontal="left"/>
      <protection/>
    </xf>
    <xf numFmtId="0" fontId="7" fillId="0" borderId="0" xfId="63" applyFont="1">
      <alignment/>
      <protection/>
    </xf>
    <xf numFmtId="0" fontId="67" fillId="33" borderId="0" xfId="61" applyFont="1" applyFill="1" applyBorder="1" applyAlignment="1">
      <alignment horizontal="center" vertical="center"/>
      <protection/>
    </xf>
    <xf numFmtId="0" fontId="61" fillId="33" borderId="0" xfId="61" applyFont="1" applyFill="1" applyBorder="1" applyAlignment="1">
      <alignment horizontal="center" vertical="center"/>
      <protection/>
    </xf>
    <xf numFmtId="0" fontId="67" fillId="33" borderId="0" xfId="63" applyFont="1" applyFill="1" applyBorder="1" applyAlignment="1">
      <alignment horizontal="center" vertical="center"/>
      <protection/>
    </xf>
    <xf numFmtId="14" fontId="68" fillId="33" borderId="0" xfId="57" applyNumberFormat="1" applyFont="1" applyFill="1" applyAlignment="1">
      <alignment horizontal="lef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0" fontId="59" fillId="0" borderId="0" xfId="63" applyFont="1" applyBorder="1">
      <alignment/>
      <protection/>
    </xf>
    <xf numFmtId="0" fontId="61" fillId="0" borderId="0" xfId="63" applyFont="1" applyAlignment="1">
      <alignment horizontal="center" vertical="center"/>
      <protection/>
    </xf>
    <xf numFmtId="0" fontId="61" fillId="0" borderId="15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61" fillId="0" borderId="14" xfId="63" applyFont="1" applyBorder="1" applyAlignment="1">
      <alignment horizontal="center" vertical="center"/>
      <protection/>
    </xf>
    <xf numFmtId="0" fontId="3" fillId="34" borderId="14" xfId="63" applyFont="1" applyFill="1" applyBorder="1" applyAlignment="1">
      <alignment horizontal="center" vertical="center" wrapText="1"/>
      <protection/>
    </xf>
    <xf numFmtId="14" fontId="61" fillId="0" borderId="14" xfId="63" applyNumberFormat="1" applyFont="1" applyFill="1" applyBorder="1" applyAlignment="1">
      <alignment horizontal="left" vertical="center"/>
      <protection/>
    </xf>
    <xf numFmtId="0" fontId="61" fillId="0" borderId="13" xfId="63" applyFont="1" applyBorder="1" applyAlignment="1">
      <alignment horizontal="center" vertical="center"/>
      <protection/>
    </xf>
    <xf numFmtId="14" fontId="61" fillId="0" borderId="13" xfId="63" applyNumberFormat="1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wrapText="1"/>
      <protection/>
    </xf>
    <xf numFmtId="14" fontId="61" fillId="9" borderId="14" xfId="63" applyNumberFormat="1" applyFont="1" applyFill="1" applyBorder="1" applyAlignment="1">
      <alignment horizontal="left" vertical="center"/>
      <protection/>
    </xf>
    <xf numFmtId="0" fontId="59" fillId="33" borderId="16" xfId="65" applyFont="1" applyFill="1" applyBorder="1" applyAlignment="1">
      <alignment horizontal="center" vertical="center" wrapText="1"/>
      <protection/>
    </xf>
    <xf numFmtId="0" fontId="59" fillId="33" borderId="16" xfId="63" applyFont="1" applyFill="1" applyBorder="1" applyAlignment="1">
      <alignment horizontal="center" vertical="center"/>
      <protection/>
    </xf>
    <xf numFmtId="0" fontId="59" fillId="33" borderId="16" xfId="63" applyFont="1" applyFill="1" applyBorder="1" applyAlignment="1">
      <alignment horizontal="center" vertical="center" wrapText="1"/>
      <protection/>
    </xf>
    <xf numFmtId="0" fontId="59" fillId="36" borderId="21" xfId="63" applyFont="1" applyFill="1" applyBorder="1" applyAlignment="1">
      <alignment horizontal="center" vertical="center"/>
      <protection/>
    </xf>
    <xf numFmtId="0" fontId="59" fillId="33" borderId="30" xfId="63" applyFont="1" applyFill="1" applyBorder="1" applyAlignment="1">
      <alignment horizontal="center" vertical="center"/>
      <protection/>
    </xf>
    <xf numFmtId="0" fontId="59" fillId="33" borderId="16" xfId="63" applyNumberFormat="1" applyFont="1" applyFill="1" applyBorder="1" applyAlignment="1">
      <alignment horizontal="center" vertical="center" wrapText="1"/>
      <protection/>
    </xf>
    <xf numFmtId="14" fontId="59" fillId="33" borderId="16" xfId="63" applyNumberFormat="1" applyFont="1" applyFill="1" applyBorder="1" applyAlignment="1">
      <alignment horizontal="center" vertical="center"/>
      <protection/>
    </xf>
    <xf numFmtId="0" fontId="59" fillId="33" borderId="1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69" fillId="33" borderId="16" xfId="63" applyFont="1" applyFill="1" applyBorder="1" applyAlignment="1">
      <alignment horizontal="center" vertical="center"/>
      <protection/>
    </xf>
    <xf numFmtId="0" fontId="70" fillId="0" borderId="14" xfId="63" applyFont="1" applyBorder="1" applyAlignment="1">
      <alignment horizontal="center" vertical="center"/>
      <protection/>
    </xf>
    <xf numFmtId="0" fontId="70" fillId="0" borderId="0" xfId="63" applyFont="1">
      <alignment/>
      <protection/>
    </xf>
    <xf numFmtId="14" fontId="0" fillId="33" borderId="0" xfId="63" applyNumberFormat="1" applyFont="1" applyFill="1" applyBorder="1" applyAlignment="1">
      <alignment horizontal="center" vertical="center"/>
      <protection/>
    </xf>
    <xf numFmtId="0" fontId="71" fillId="33" borderId="0" xfId="63" applyFont="1" applyFill="1" applyBorder="1" applyAlignment="1">
      <alignment horizontal="center" vertical="center"/>
      <protection/>
    </xf>
    <xf numFmtId="14" fontId="59" fillId="33" borderId="0" xfId="63" applyNumberFormat="1" applyFont="1" applyFill="1" applyBorder="1" applyAlignment="1">
      <alignment horizontal="center" vertical="center"/>
      <protection/>
    </xf>
    <xf numFmtId="0" fontId="71" fillId="33" borderId="0" xfId="63" applyFont="1" applyFill="1" applyBorder="1" applyAlignment="1">
      <alignment horizontal="center" vertical="center" wrapText="1"/>
      <protection/>
    </xf>
    <xf numFmtId="0" fontId="72" fillId="33" borderId="31" xfId="63" applyFont="1" applyFill="1" applyBorder="1" applyAlignment="1">
      <alignment horizontal="center" vertical="center" wrapText="1"/>
      <protection/>
    </xf>
    <xf numFmtId="0" fontId="73" fillId="33" borderId="0" xfId="63" applyFont="1" applyFill="1" applyBorder="1" applyAlignment="1">
      <alignment horizontal="center" vertical="center" wrapText="1"/>
      <protection/>
    </xf>
    <xf numFmtId="14" fontId="0" fillId="33" borderId="0" xfId="63" applyNumberFormat="1" applyFont="1" applyFill="1" applyBorder="1" applyAlignment="1">
      <alignment horizontal="center" vertical="center"/>
      <protection/>
    </xf>
    <xf numFmtId="0" fontId="71" fillId="33" borderId="0" xfId="63" applyFont="1" applyFill="1" applyBorder="1" applyAlignment="1">
      <alignment horizontal="center" vertical="center"/>
      <protection/>
    </xf>
    <xf numFmtId="14" fontId="59" fillId="33" borderId="0" xfId="63" applyNumberFormat="1" applyFont="1" applyFill="1" applyBorder="1" applyAlignment="1">
      <alignment horizontal="center" vertical="center"/>
      <protection/>
    </xf>
    <xf numFmtId="0" fontId="71" fillId="33" borderId="0" xfId="63" applyFont="1" applyFill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2" fillId="33" borderId="31" xfId="63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14" fontId="3" fillId="34" borderId="28" xfId="0" applyNumberFormat="1" applyFont="1" applyFill="1" applyBorder="1" applyAlignment="1">
      <alignment horizontal="center" vertical="center"/>
    </xf>
    <xf numFmtId="14" fontId="0" fillId="34" borderId="28" xfId="0" applyNumberFormat="1" applyFont="1" applyFill="1" applyBorder="1" applyAlignment="1">
      <alignment horizontal="center" vertical="center"/>
    </xf>
    <xf numFmtId="0" fontId="0" fillId="34" borderId="28" xfId="63" applyFont="1" applyFill="1" applyBorder="1" applyAlignment="1">
      <alignment horizontal="center" vertical="center"/>
      <protection/>
    </xf>
    <xf numFmtId="14" fontId="0" fillId="34" borderId="28" xfId="63" applyNumberFormat="1" applyFont="1" applyFill="1" applyBorder="1" applyAlignment="1">
      <alignment horizontal="center" vertical="center"/>
      <protection/>
    </xf>
    <xf numFmtId="0" fontId="3" fillId="34" borderId="28" xfId="65" applyFont="1" applyFill="1" applyBorder="1" applyAlignment="1">
      <alignment horizontal="center" vertical="center"/>
      <protection/>
    </xf>
    <xf numFmtId="0" fontId="3" fillId="34" borderId="28" xfId="63" applyFont="1" applyFill="1" applyBorder="1" applyAlignment="1">
      <alignment horizontal="center" vertical="center"/>
      <protection/>
    </xf>
    <xf numFmtId="0" fontId="3" fillId="34" borderId="28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/>
    </xf>
    <xf numFmtId="0" fontId="60" fillId="34" borderId="29" xfId="58" applyFont="1" applyFill="1" applyBorder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 2 2" xfId="57"/>
    <cellStyle name="Normal 2 6" xfId="58"/>
    <cellStyle name="Normal 2 6 2" xfId="59"/>
    <cellStyle name="Normal 3" xfId="60"/>
    <cellStyle name="Normal 3 2" xfId="61"/>
    <cellStyle name="Normal 4" xfId="62"/>
    <cellStyle name="Normal 5" xfId="63"/>
    <cellStyle name="Normal_20--k11" xfId="64"/>
    <cellStyle name="Normal_KH chi tiet HK1" xfId="65"/>
    <cellStyle name="Normal_KH chi tiet HK1 2" xfId="66"/>
    <cellStyle name="Normal_KH chi tiet HK1_Lich thi du kien kcntt 43" xfId="67"/>
    <cellStyle name="Normal_Lich thi du kien kcntt 43" xfId="68"/>
    <cellStyle name="Normal_LỊCH THI NGÀY 2709200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2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pane ySplit="4" topLeftCell="A65" activePane="bottomLeft" state="frozen"/>
      <selection pane="topLeft" activeCell="A1" sqref="A1"/>
      <selection pane="bottomLeft" activeCell="B84" sqref="B84"/>
    </sheetView>
  </sheetViews>
  <sheetFormatPr defaultColWidth="9.00390625" defaultRowHeight="15.75"/>
  <cols>
    <col min="1" max="1" width="4.50390625" style="59" bestFit="1" customWidth="1"/>
    <col min="2" max="2" width="3.875" style="59" bestFit="1" customWidth="1"/>
    <col min="3" max="3" width="9.875" style="59" bestFit="1" customWidth="1"/>
    <col min="4" max="4" width="6.75390625" style="59" customWidth="1"/>
    <col min="5" max="5" width="7.75390625" style="59" bestFit="1" customWidth="1"/>
    <col min="6" max="6" width="7.00390625" style="59" bestFit="1" customWidth="1"/>
    <col min="7" max="7" width="26.50390625" style="141" customWidth="1"/>
    <col min="8" max="8" width="22.375" style="59" customWidth="1"/>
    <col min="9" max="9" width="13.75390625" style="59" bestFit="1" customWidth="1"/>
    <col min="10" max="11" width="6.00390625" style="59" bestFit="1" customWidth="1"/>
    <col min="12" max="12" width="7.25390625" style="59" bestFit="1" customWidth="1"/>
    <col min="13" max="13" width="27.875" style="59" customWidth="1"/>
    <col min="14" max="14" width="16.375" style="59" bestFit="1" customWidth="1"/>
    <col min="15" max="15" width="19.625" style="59" bestFit="1" customWidth="1"/>
    <col min="16" max="16" width="16.625" style="59" bestFit="1" customWidth="1"/>
    <col min="17" max="16384" width="9.00390625" style="59" customWidth="1"/>
  </cols>
  <sheetData>
    <row r="1" spans="1:15" s="119" customFormat="1" ht="18.75">
      <c r="A1" s="245" t="s">
        <v>42</v>
      </c>
      <c r="B1" s="245"/>
      <c r="C1" s="245"/>
      <c r="D1" s="245"/>
      <c r="E1" s="245"/>
      <c r="F1" s="245"/>
      <c r="G1" s="246" t="s">
        <v>43</v>
      </c>
      <c r="H1" s="246"/>
      <c r="I1" s="246"/>
      <c r="J1" s="246"/>
      <c r="K1" s="246"/>
      <c r="L1" s="246"/>
      <c r="M1" s="246"/>
      <c r="N1" s="246"/>
      <c r="O1" s="246"/>
    </row>
    <row r="2" spans="1:15" s="119" customFormat="1" ht="18.75" customHeight="1">
      <c r="A2" s="247" t="s">
        <v>44</v>
      </c>
      <c r="B2" s="247"/>
      <c r="C2" s="247"/>
      <c r="D2" s="247"/>
      <c r="E2" s="247"/>
      <c r="F2" s="247"/>
      <c r="G2" s="248" t="s">
        <v>210</v>
      </c>
      <c r="H2" s="246"/>
      <c r="I2" s="246"/>
      <c r="J2" s="246"/>
      <c r="K2" s="246"/>
      <c r="L2" s="246"/>
      <c r="M2" s="246"/>
      <c r="N2" s="246"/>
      <c r="O2" s="246"/>
    </row>
    <row r="3" spans="1:15" s="119" customFormat="1" ht="18.75" customHeight="1" thickBot="1">
      <c r="A3" s="162"/>
      <c r="B3" s="162"/>
      <c r="C3" s="162"/>
      <c r="D3" s="162"/>
      <c r="E3" s="162"/>
      <c r="F3" s="162"/>
      <c r="G3" s="249" t="s">
        <v>220</v>
      </c>
      <c r="H3" s="249"/>
      <c r="I3" s="249"/>
      <c r="J3" s="249"/>
      <c r="K3" s="249"/>
      <c r="L3" s="249"/>
      <c r="M3" s="249"/>
      <c r="N3" s="249"/>
      <c r="O3" s="249"/>
    </row>
    <row r="4" spans="1:16" s="82" customFormat="1" ht="33" thickBot="1" thickTop="1">
      <c r="A4" s="120" t="s">
        <v>45</v>
      </c>
      <c r="B4" s="121" t="s">
        <v>24</v>
      </c>
      <c r="C4" s="122" t="s">
        <v>46</v>
      </c>
      <c r="D4" s="123" t="s">
        <v>47</v>
      </c>
      <c r="E4" s="123" t="s">
        <v>48</v>
      </c>
      <c r="F4" s="123" t="s">
        <v>49</v>
      </c>
      <c r="G4" s="121" t="s">
        <v>50</v>
      </c>
      <c r="H4" s="121" t="s">
        <v>72</v>
      </c>
      <c r="I4" s="124" t="s">
        <v>52</v>
      </c>
      <c r="J4" s="123" t="s">
        <v>53</v>
      </c>
      <c r="K4" s="123" t="s">
        <v>54</v>
      </c>
      <c r="L4" s="169" t="s">
        <v>55</v>
      </c>
      <c r="M4" s="123" t="s">
        <v>56</v>
      </c>
      <c r="N4" s="121" t="s">
        <v>26</v>
      </c>
      <c r="O4" s="125" t="s">
        <v>57</v>
      </c>
      <c r="P4" s="125" t="s">
        <v>58</v>
      </c>
    </row>
    <row r="5" spans="1:16" s="68" customFormat="1" ht="18" customHeight="1">
      <c r="A5" s="126">
        <v>1</v>
      </c>
      <c r="B5" s="191" t="s">
        <v>112</v>
      </c>
      <c r="C5" s="192">
        <v>41742</v>
      </c>
      <c r="D5" s="117" t="s">
        <v>60</v>
      </c>
      <c r="E5" s="117" t="s">
        <v>22</v>
      </c>
      <c r="F5" s="117">
        <v>361</v>
      </c>
      <c r="G5" s="142" t="s">
        <v>23</v>
      </c>
      <c r="H5" s="116" t="s">
        <v>73</v>
      </c>
      <c r="I5" s="116" t="s">
        <v>77</v>
      </c>
      <c r="J5" s="117">
        <v>1</v>
      </c>
      <c r="K5" s="117">
        <v>1</v>
      </c>
      <c r="L5" s="161">
        <v>18</v>
      </c>
      <c r="M5" s="144" t="s">
        <v>89</v>
      </c>
      <c r="N5" s="117" t="s">
        <v>62</v>
      </c>
      <c r="O5" s="143" t="s">
        <v>75</v>
      </c>
      <c r="P5" s="118"/>
    </row>
    <row r="6" spans="1:16" s="68" customFormat="1" ht="18" customHeight="1">
      <c r="A6" s="127">
        <v>2</v>
      </c>
      <c r="B6" s="193" t="s">
        <v>112</v>
      </c>
      <c r="C6" s="194">
        <v>41742</v>
      </c>
      <c r="D6" s="96" t="s">
        <v>60</v>
      </c>
      <c r="E6" s="96" t="s">
        <v>22</v>
      </c>
      <c r="F6" s="96">
        <v>361</v>
      </c>
      <c r="G6" s="129" t="s">
        <v>23</v>
      </c>
      <c r="H6" s="103" t="s">
        <v>73</v>
      </c>
      <c r="I6" s="103" t="s">
        <v>78</v>
      </c>
      <c r="J6" s="96">
        <v>1</v>
      </c>
      <c r="K6" s="96">
        <v>1</v>
      </c>
      <c r="L6" s="25">
        <v>21</v>
      </c>
      <c r="M6" s="131" t="s">
        <v>90</v>
      </c>
      <c r="N6" s="96" t="s">
        <v>62</v>
      </c>
      <c r="O6" s="130" t="s">
        <v>75</v>
      </c>
      <c r="P6" s="99"/>
    </row>
    <row r="7" spans="1:16" s="68" customFormat="1" ht="18" customHeight="1">
      <c r="A7" s="127">
        <v>3</v>
      </c>
      <c r="B7" s="193" t="s">
        <v>112</v>
      </c>
      <c r="C7" s="194">
        <v>41742</v>
      </c>
      <c r="D7" s="96" t="s">
        <v>60</v>
      </c>
      <c r="E7" s="96" t="s">
        <v>22</v>
      </c>
      <c r="F7" s="96">
        <v>361</v>
      </c>
      <c r="G7" s="129" t="s">
        <v>23</v>
      </c>
      <c r="H7" s="103" t="s">
        <v>73</v>
      </c>
      <c r="I7" s="103" t="s">
        <v>16</v>
      </c>
      <c r="J7" s="96">
        <v>1</v>
      </c>
      <c r="K7" s="96">
        <v>2</v>
      </c>
      <c r="L7" s="25">
        <v>30</v>
      </c>
      <c r="M7" s="131">
        <v>302</v>
      </c>
      <c r="N7" s="96" t="s">
        <v>62</v>
      </c>
      <c r="O7" s="130" t="s">
        <v>75</v>
      </c>
      <c r="P7" s="99"/>
    </row>
    <row r="8" spans="1:16" s="68" customFormat="1" ht="18" customHeight="1">
      <c r="A8" s="127">
        <v>4</v>
      </c>
      <c r="B8" s="193" t="s">
        <v>112</v>
      </c>
      <c r="C8" s="194">
        <v>41742</v>
      </c>
      <c r="D8" s="96" t="s">
        <v>60</v>
      </c>
      <c r="E8" s="96" t="s">
        <v>22</v>
      </c>
      <c r="F8" s="96">
        <v>361</v>
      </c>
      <c r="G8" s="129" t="s">
        <v>23</v>
      </c>
      <c r="H8" s="103" t="s">
        <v>73</v>
      </c>
      <c r="I8" s="103" t="s">
        <v>19</v>
      </c>
      <c r="J8" s="96">
        <v>1</v>
      </c>
      <c r="K8" s="96">
        <v>2</v>
      </c>
      <c r="L8" s="25">
        <v>40</v>
      </c>
      <c r="M8" s="131">
        <v>304</v>
      </c>
      <c r="N8" s="96" t="s">
        <v>62</v>
      </c>
      <c r="O8" s="130" t="s">
        <v>75</v>
      </c>
      <c r="P8" s="99"/>
    </row>
    <row r="9" spans="1:16" s="68" customFormat="1" ht="18" customHeight="1">
      <c r="A9" s="127">
        <v>5</v>
      </c>
      <c r="B9" s="102" t="s">
        <v>33</v>
      </c>
      <c r="C9" s="103">
        <v>41750</v>
      </c>
      <c r="D9" s="103" t="s">
        <v>60</v>
      </c>
      <c r="E9" s="86" t="s">
        <v>94</v>
      </c>
      <c r="F9" s="86">
        <v>490</v>
      </c>
      <c r="G9" s="138" t="s">
        <v>98</v>
      </c>
      <c r="H9" s="69" t="s">
        <v>73</v>
      </c>
      <c r="I9" s="91" t="s">
        <v>99</v>
      </c>
      <c r="J9" s="92">
        <v>1</v>
      </c>
      <c r="K9" s="91">
        <v>3</v>
      </c>
      <c r="L9" s="25">
        <v>54</v>
      </c>
      <c r="M9" s="94" t="s">
        <v>191</v>
      </c>
      <c r="N9" s="96" t="s">
        <v>62</v>
      </c>
      <c r="O9" s="91" t="s">
        <v>179</v>
      </c>
      <c r="P9" s="99"/>
    </row>
    <row r="10" spans="1:16" s="68" customFormat="1" ht="18" customHeight="1">
      <c r="A10" s="127">
        <v>6</v>
      </c>
      <c r="B10" s="102" t="s">
        <v>33</v>
      </c>
      <c r="C10" s="103">
        <v>41750</v>
      </c>
      <c r="D10" s="103" t="s">
        <v>60</v>
      </c>
      <c r="E10" s="88" t="s">
        <v>94</v>
      </c>
      <c r="F10" s="88">
        <v>490</v>
      </c>
      <c r="G10" s="140" t="s">
        <v>98</v>
      </c>
      <c r="H10" s="69" t="s">
        <v>73</v>
      </c>
      <c r="I10" s="91" t="s">
        <v>100</v>
      </c>
      <c r="J10" s="96">
        <v>1</v>
      </c>
      <c r="K10" s="96">
        <v>2</v>
      </c>
      <c r="L10" s="25">
        <v>50</v>
      </c>
      <c r="M10" s="94">
        <v>410</v>
      </c>
      <c r="N10" s="96" t="s">
        <v>62</v>
      </c>
      <c r="O10" s="91" t="s">
        <v>179</v>
      </c>
      <c r="P10" s="99"/>
    </row>
    <row r="11" spans="1:16" s="68" customFormat="1" ht="18" customHeight="1">
      <c r="A11" s="127">
        <v>7</v>
      </c>
      <c r="B11" s="102" t="s">
        <v>33</v>
      </c>
      <c r="C11" s="103">
        <v>41750</v>
      </c>
      <c r="D11" s="103" t="s">
        <v>60</v>
      </c>
      <c r="E11" s="88" t="s">
        <v>94</v>
      </c>
      <c r="F11" s="88">
        <v>442</v>
      </c>
      <c r="G11" s="140" t="s">
        <v>96</v>
      </c>
      <c r="H11" s="69" t="s">
        <v>73</v>
      </c>
      <c r="I11" s="91" t="s">
        <v>97</v>
      </c>
      <c r="J11" s="182">
        <v>1</v>
      </c>
      <c r="K11" s="91">
        <v>1</v>
      </c>
      <c r="L11" s="25">
        <v>25</v>
      </c>
      <c r="M11" s="94">
        <v>308</v>
      </c>
      <c r="N11" s="96" t="s">
        <v>62</v>
      </c>
      <c r="O11" s="91" t="s">
        <v>179</v>
      </c>
      <c r="P11" s="99"/>
    </row>
    <row r="12" spans="1:16" s="68" customFormat="1" ht="18" customHeight="1">
      <c r="A12" s="127">
        <v>8</v>
      </c>
      <c r="B12" s="102" t="s">
        <v>33</v>
      </c>
      <c r="C12" s="103">
        <v>41750</v>
      </c>
      <c r="D12" s="103" t="s">
        <v>60</v>
      </c>
      <c r="E12" s="88" t="s">
        <v>94</v>
      </c>
      <c r="F12" s="88">
        <v>442</v>
      </c>
      <c r="G12" s="140" t="s">
        <v>96</v>
      </c>
      <c r="H12" s="69" t="s">
        <v>73</v>
      </c>
      <c r="I12" s="91" t="s">
        <v>17</v>
      </c>
      <c r="J12" s="96">
        <v>1</v>
      </c>
      <c r="K12" s="91">
        <v>2</v>
      </c>
      <c r="L12" s="25">
        <v>32</v>
      </c>
      <c r="M12" s="94">
        <v>407</v>
      </c>
      <c r="N12" s="96" t="s">
        <v>62</v>
      </c>
      <c r="O12" s="91" t="s">
        <v>179</v>
      </c>
      <c r="P12" s="99"/>
    </row>
    <row r="13" spans="1:16" s="68" customFormat="1" ht="18" customHeight="1">
      <c r="A13" s="127">
        <v>9</v>
      </c>
      <c r="B13" s="96" t="s">
        <v>33</v>
      </c>
      <c r="C13" s="128">
        <v>41750</v>
      </c>
      <c r="D13" s="96" t="s">
        <v>60</v>
      </c>
      <c r="E13" s="96" t="s">
        <v>94</v>
      </c>
      <c r="F13" s="96">
        <v>487</v>
      </c>
      <c r="G13" s="152" t="s">
        <v>207</v>
      </c>
      <c r="H13" s="103" t="s">
        <v>73</v>
      </c>
      <c r="I13" s="103" t="s">
        <v>18</v>
      </c>
      <c r="J13" s="182">
        <v>1</v>
      </c>
      <c r="K13" s="96">
        <v>2</v>
      </c>
      <c r="L13" s="25">
        <v>30</v>
      </c>
      <c r="M13" s="131">
        <v>302</v>
      </c>
      <c r="N13" s="96" t="s">
        <v>62</v>
      </c>
      <c r="O13" s="91" t="s">
        <v>179</v>
      </c>
      <c r="P13" s="180" t="s">
        <v>208</v>
      </c>
    </row>
    <row r="14" spans="1:16" s="68" customFormat="1" ht="18" customHeight="1">
      <c r="A14" s="127">
        <v>10</v>
      </c>
      <c r="B14" s="96" t="s">
        <v>34</v>
      </c>
      <c r="C14" s="128">
        <v>41751</v>
      </c>
      <c r="D14" s="96" t="s">
        <v>60</v>
      </c>
      <c r="E14" s="96" t="s">
        <v>13</v>
      </c>
      <c r="F14" s="96">
        <v>201</v>
      </c>
      <c r="G14" s="129" t="s">
        <v>14</v>
      </c>
      <c r="H14" s="103" t="s">
        <v>73</v>
      </c>
      <c r="I14" s="105" t="s">
        <v>5</v>
      </c>
      <c r="J14" s="96">
        <v>1</v>
      </c>
      <c r="K14" s="96">
        <v>3</v>
      </c>
      <c r="L14" s="25">
        <v>74</v>
      </c>
      <c r="M14" s="131" t="s">
        <v>88</v>
      </c>
      <c r="N14" s="96" t="s">
        <v>62</v>
      </c>
      <c r="O14" s="130" t="s">
        <v>76</v>
      </c>
      <c r="P14" s="99"/>
    </row>
    <row r="15" spans="1:16" s="184" customFormat="1" ht="18" customHeight="1">
      <c r="A15" s="127">
        <v>11</v>
      </c>
      <c r="B15" s="84" t="s">
        <v>34</v>
      </c>
      <c r="C15" s="85">
        <v>41751</v>
      </c>
      <c r="D15" s="84" t="s">
        <v>60</v>
      </c>
      <c r="E15" s="84" t="s">
        <v>13</v>
      </c>
      <c r="F15" s="84">
        <v>201</v>
      </c>
      <c r="G15" s="181" t="s">
        <v>14</v>
      </c>
      <c r="H15" s="85" t="s">
        <v>73</v>
      </c>
      <c r="I15" s="105" t="s">
        <v>211</v>
      </c>
      <c r="J15" s="182">
        <v>2</v>
      </c>
      <c r="K15" s="84"/>
      <c r="L15" s="84">
        <v>1</v>
      </c>
      <c r="M15" s="108" t="s">
        <v>88</v>
      </c>
      <c r="N15" s="84" t="s">
        <v>62</v>
      </c>
      <c r="O15" s="84" t="s">
        <v>76</v>
      </c>
      <c r="P15" s="183" t="s">
        <v>212</v>
      </c>
    </row>
    <row r="16" spans="1:16" s="68" customFormat="1" ht="18" customHeight="1">
      <c r="A16" s="127">
        <v>12</v>
      </c>
      <c r="B16" s="102" t="s">
        <v>34</v>
      </c>
      <c r="C16" s="103">
        <v>41751</v>
      </c>
      <c r="D16" s="103" t="s">
        <v>60</v>
      </c>
      <c r="E16" s="86" t="s">
        <v>94</v>
      </c>
      <c r="F16" s="86">
        <v>430</v>
      </c>
      <c r="G16" s="138" t="s">
        <v>101</v>
      </c>
      <c r="H16" s="69" t="s">
        <v>73</v>
      </c>
      <c r="I16" s="91" t="s">
        <v>102</v>
      </c>
      <c r="J16" s="96">
        <v>1</v>
      </c>
      <c r="K16" s="96">
        <v>5</v>
      </c>
      <c r="L16" s="25">
        <v>120</v>
      </c>
      <c r="M16" s="94" t="s">
        <v>182</v>
      </c>
      <c r="N16" s="96" t="s">
        <v>62</v>
      </c>
      <c r="O16" s="91" t="s">
        <v>179</v>
      </c>
      <c r="P16" s="99"/>
    </row>
    <row r="17" spans="1:16" s="68" customFormat="1" ht="18" customHeight="1">
      <c r="A17" s="127">
        <v>13</v>
      </c>
      <c r="B17" s="102" t="s">
        <v>34</v>
      </c>
      <c r="C17" s="103">
        <v>41751</v>
      </c>
      <c r="D17" s="103" t="s">
        <v>60</v>
      </c>
      <c r="E17" s="86" t="s">
        <v>103</v>
      </c>
      <c r="F17" s="86">
        <v>391</v>
      </c>
      <c r="G17" s="138" t="s">
        <v>104</v>
      </c>
      <c r="H17" s="69" t="s">
        <v>73</v>
      </c>
      <c r="I17" s="91" t="s">
        <v>97</v>
      </c>
      <c r="J17" s="182">
        <v>1</v>
      </c>
      <c r="K17" s="96">
        <v>1</v>
      </c>
      <c r="L17" s="25">
        <v>25</v>
      </c>
      <c r="M17" s="94">
        <v>305</v>
      </c>
      <c r="N17" s="96" t="s">
        <v>62</v>
      </c>
      <c r="O17" s="91" t="s">
        <v>179</v>
      </c>
      <c r="P17" s="99"/>
    </row>
    <row r="18" spans="1:16" s="68" customFormat="1" ht="18" customHeight="1">
      <c r="A18" s="127">
        <v>14</v>
      </c>
      <c r="B18" s="102" t="s">
        <v>34</v>
      </c>
      <c r="C18" s="103">
        <v>41751</v>
      </c>
      <c r="D18" s="103" t="s">
        <v>60</v>
      </c>
      <c r="E18" s="86" t="s">
        <v>105</v>
      </c>
      <c r="F18" s="86">
        <v>306</v>
      </c>
      <c r="G18" s="138" t="s">
        <v>106</v>
      </c>
      <c r="H18" s="69" t="s">
        <v>73</v>
      </c>
      <c r="I18" s="91" t="s">
        <v>4</v>
      </c>
      <c r="J18" s="96">
        <v>1</v>
      </c>
      <c r="K18" s="96">
        <v>2</v>
      </c>
      <c r="L18" s="25">
        <v>38</v>
      </c>
      <c r="M18" s="94">
        <v>304</v>
      </c>
      <c r="N18" s="96" t="s">
        <v>62</v>
      </c>
      <c r="O18" s="91" t="s">
        <v>179</v>
      </c>
      <c r="P18" s="99"/>
    </row>
    <row r="19" spans="1:16" s="68" customFormat="1" ht="18" customHeight="1">
      <c r="A19" s="127">
        <v>15</v>
      </c>
      <c r="B19" s="102" t="s">
        <v>34</v>
      </c>
      <c r="C19" s="103">
        <v>41751</v>
      </c>
      <c r="D19" s="103" t="s">
        <v>60</v>
      </c>
      <c r="E19" s="86" t="s">
        <v>216</v>
      </c>
      <c r="F19" s="86">
        <v>411</v>
      </c>
      <c r="G19" s="207" t="s">
        <v>217</v>
      </c>
      <c r="H19" s="69" t="s">
        <v>73</v>
      </c>
      <c r="I19" s="69" t="s">
        <v>161</v>
      </c>
      <c r="J19" s="182">
        <v>2</v>
      </c>
      <c r="K19" s="69">
        <v>1</v>
      </c>
      <c r="L19" s="31">
        <v>15</v>
      </c>
      <c r="M19" s="94">
        <v>207</v>
      </c>
      <c r="N19" s="96" t="s">
        <v>185</v>
      </c>
      <c r="O19" s="91" t="s">
        <v>178</v>
      </c>
      <c r="P19" s="99"/>
    </row>
    <row r="20" spans="1:16" s="68" customFormat="1" ht="18" customHeight="1">
      <c r="A20" s="127">
        <v>16</v>
      </c>
      <c r="B20" s="96" t="s">
        <v>74</v>
      </c>
      <c r="C20" s="128">
        <v>41752</v>
      </c>
      <c r="D20" s="96" t="s">
        <v>60</v>
      </c>
      <c r="E20" s="96" t="s">
        <v>11</v>
      </c>
      <c r="F20" s="96">
        <v>361</v>
      </c>
      <c r="G20" s="129" t="s">
        <v>12</v>
      </c>
      <c r="H20" s="103" t="s">
        <v>73</v>
      </c>
      <c r="I20" s="103" t="s">
        <v>7</v>
      </c>
      <c r="J20" s="96">
        <v>1</v>
      </c>
      <c r="K20" s="96">
        <v>2</v>
      </c>
      <c r="L20" s="25">
        <v>43</v>
      </c>
      <c r="M20" s="131">
        <v>304</v>
      </c>
      <c r="N20" s="96" t="s">
        <v>62</v>
      </c>
      <c r="O20" s="130" t="s">
        <v>75</v>
      </c>
      <c r="P20" s="99"/>
    </row>
    <row r="21" spans="1:16" s="76" customFormat="1" ht="18" customHeight="1">
      <c r="A21" s="127">
        <v>17</v>
      </c>
      <c r="B21" s="96" t="s">
        <v>74</v>
      </c>
      <c r="C21" s="128">
        <v>41752</v>
      </c>
      <c r="D21" s="96" t="s">
        <v>60</v>
      </c>
      <c r="E21" s="96" t="s">
        <v>11</v>
      </c>
      <c r="F21" s="96">
        <v>361</v>
      </c>
      <c r="G21" s="129" t="s">
        <v>21</v>
      </c>
      <c r="H21" s="103" t="s">
        <v>73</v>
      </c>
      <c r="I21" s="103" t="s">
        <v>16</v>
      </c>
      <c r="J21" s="182">
        <v>1</v>
      </c>
      <c r="K21" s="96">
        <v>2</v>
      </c>
      <c r="L21" s="25">
        <v>30</v>
      </c>
      <c r="M21" s="131">
        <v>307</v>
      </c>
      <c r="N21" s="96" t="s">
        <v>62</v>
      </c>
      <c r="O21" s="130" t="s">
        <v>75</v>
      </c>
      <c r="P21" s="99"/>
    </row>
    <row r="22" spans="1:16" s="68" customFormat="1" ht="18" customHeight="1">
      <c r="A22" s="127">
        <v>18</v>
      </c>
      <c r="B22" s="96" t="s">
        <v>74</v>
      </c>
      <c r="C22" s="128">
        <v>41752</v>
      </c>
      <c r="D22" s="96" t="s">
        <v>60</v>
      </c>
      <c r="E22" s="96" t="s">
        <v>11</v>
      </c>
      <c r="F22" s="96">
        <v>361</v>
      </c>
      <c r="G22" s="129" t="s">
        <v>20</v>
      </c>
      <c r="H22" s="103" t="s">
        <v>73</v>
      </c>
      <c r="I22" s="103" t="s">
        <v>18</v>
      </c>
      <c r="J22" s="96">
        <v>1</v>
      </c>
      <c r="K22" s="96">
        <v>3</v>
      </c>
      <c r="L22" s="25">
        <v>29</v>
      </c>
      <c r="M22" s="131" t="s">
        <v>67</v>
      </c>
      <c r="N22" s="96" t="s">
        <v>62</v>
      </c>
      <c r="O22" s="130" t="s">
        <v>75</v>
      </c>
      <c r="P22" s="99"/>
    </row>
    <row r="23" spans="1:16" s="68" customFormat="1" ht="18" customHeight="1">
      <c r="A23" s="127">
        <v>19</v>
      </c>
      <c r="B23" s="96" t="s">
        <v>74</v>
      </c>
      <c r="C23" s="128">
        <v>41752</v>
      </c>
      <c r="D23" s="96" t="s">
        <v>60</v>
      </c>
      <c r="E23" s="96" t="s">
        <v>11</v>
      </c>
      <c r="F23" s="96">
        <v>361</v>
      </c>
      <c r="G23" s="129" t="s">
        <v>20</v>
      </c>
      <c r="H23" s="103" t="s">
        <v>73</v>
      </c>
      <c r="I23" s="103" t="s">
        <v>17</v>
      </c>
      <c r="J23" s="182">
        <v>1</v>
      </c>
      <c r="K23" s="96"/>
      <c r="L23" s="25">
        <v>31</v>
      </c>
      <c r="M23" s="131" t="s">
        <v>67</v>
      </c>
      <c r="N23" s="96" t="s">
        <v>62</v>
      </c>
      <c r="O23" s="130" t="s">
        <v>75</v>
      </c>
      <c r="P23" s="99"/>
    </row>
    <row r="24" spans="1:16" s="68" customFormat="1" ht="18" customHeight="1">
      <c r="A24" s="127">
        <v>20</v>
      </c>
      <c r="B24" s="96" t="s">
        <v>74</v>
      </c>
      <c r="C24" s="128">
        <v>41752</v>
      </c>
      <c r="D24" s="96" t="s">
        <v>60</v>
      </c>
      <c r="E24" s="96" t="s">
        <v>11</v>
      </c>
      <c r="F24" s="96">
        <v>361</v>
      </c>
      <c r="G24" s="129" t="s">
        <v>12</v>
      </c>
      <c r="H24" s="103" t="s">
        <v>73</v>
      </c>
      <c r="I24" s="103" t="s">
        <v>19</v>
      </c>
      <c r="J24" s="96">
        <v>1</v>
      </c>
      <c r="K24" s="96">
        <v>2</v>
      </c>
      <c r="L24" s="25">
        <v>40</v>
      </c>
      <c r="M24" s="131">
        <v>310</v>
      </c>
      <c r="N24" s="96" t="s">
        <v>62</v>
      </c>
      <c r="O24" s="130" t="s">
        <v>75</v>
      </c>
      <c r="P24" s="99"/>
    </row>
    <row r="25" spans="1:16" s="68" customFormat="1" ht="18" customHeight="1">
      <c r="A25" s="127">
        <v>21</v>
      </c>
      <c r="B25" s="145" t="s">
        <v>74</v>
      </c>
      <c r="C25" s="79">
        <v>41752</v>
      </c>
      <c r="D25" s="79" t="s">
        <v>60</v>
      </c>
      <c r="E25" s="88" t="s">
        <v>11</v>
      </c>
      <c r="F25" s="88">
        <v>361</v>
      </c>
      <c r="G25" s="129" t="s">
        <v>12</v>
      </c>
      <c r="H25" s="69" t="s">
        <v>73</v>
      </c>
      <c r="I25" s="91" t="s">
        <v>100</v>
      </c>
      <c r="J25" s="182">
        <v>2</v>
      </c>
      <c r="K25" s="96"/>
      <c r="L25" s="206">
        <v>6</v>
      </c>
      <c r="M25" s="131">
        <v>310</v>
      </c>
      <c r="N25" s="96" t="s">
        <v>62</v>
      </c>
      <c r="O25" s="130" t="s">
        <v>75</v>
      </c>
      <c r="P25" s="99" t="s">
        <v>175</v>
      </c>
    </row>
    <row r="26" spans="1:16" s="68" customFormat="1" ht="18" customHeight="1">
      <c r="A26" s="127">
        <v>22</v>
      </c>
      <c r="B26" s="89" t="s">
        <v>74</v>
      </c>
      <c r="C26" s="104">
        <v>41752</v>
      </c>
      <c r="D26" s="87" t="s">
        <v>60</v>
      </c>
      <c r="E26" s="87" t="s">
        <v>141</v>
      </c>
      <c r="F26" s="87">
        <v>413</v>
      </c>
      <c r="G26" s="135" t="s">
        <v>142</v>
      </c>
      <c r="H26" s="69" t="s">
        <v>73</v>
      </c>
      <c r="I26" s="89" t="s">
        <v>143</v>
      </c>
      <c r="J26" s="96">
        <v>1</v>
      </c>
      <c r="K26" s="96">
        <v>7</v>
      </c>
      <c r="L26" s="25">
        <v>141</v>
      </c>
      <c r="M26" s="95" t="s">
        <v>186</v>
      </c>
      <c r="N26" s="97" t="s">
        <v>185</v>
      </c>
      <c r="O26" s="97" t="s">
        <v>144</v>
      </c>
      <c r="P26" s="100"/>
    </row>
    <row r="27" spans="1:16" s="68" customFormat="1" ht="18" customHeight="1">
      <c r="A27" s="127">
        <v>23</v>
      </c>
      <c r="B27" s="89" t="s">
        <v>74</v>
      </c>
      <c r="C27" s="104">
        <v>41752</v>
      </c>
      <c r="D27" s="87" t="s">
        <v>60</v>
      </c>
      <c r="E27" s="87" t="s">
        <v>141</v>
      </c>
      <c r="F27" s="87">
        <v>413</v>
      </c>
      <c r="G27" s="135" t="s">
        <v>145</v>
      </c>
      <c r="H27" s="69" t="s">
        <v>73</v>
      </c>
      <c r="I27" s="89" t="s">
        <v>146</v>
      </c>
      <c r="J27" s="182">
        <v>2</v>
      </c>
      <c r="K27" s="96"/>
      <c r="L27" s="25">
        <v>17</v>
      </c>
      <c r="M27" s="95" t="s">
        <v>186</v>
      </c>
      <c r="N27" s="97" t="s">
        <v>185</v>
      </c>
      <c r="O27" s="97" t="s">
        <v>144</v>
      </c>
      <c r="P27" s="100" t="s">
        <v>147</v>
      </c>
    </row>
    <row r="28" spans="1:16" s="68" customFormat="1" ht="18" customHeight="1">
      <c r="A28" s="127">
        <v>24</v>
      </c>
      <c r="B28" s="102" t="s">
        <v>74</v>
      </c>
      <c r="C28" s="103">
        <v>41752</v>
      </c>
      <c r="D28" s="103" t="s">
        <v>60</v>
      </c>
      <c r="E28" s="86" t="s">
        <v>94</v>
      </c>
      <c r="F28" s="86">
        <v>478</v>
      </c>
      <c r="G28" s="138" t="s">
        <v>108</v>
      </c>
      <c r="H28" s="69" t="s">
        <v>73</v>
      </c>
      <c r="I28" s="91" t="s">
        <v>99</v>
      </c>
      <c r="J28" s="96">
        <v>1</v>
      </c>
      <c r="K28" s="96">
        <v>3</v>
      </c>
      <c r="L28" s="25">
        <v>54</v>
      </c>
      <c r="M28" s="94" t="s">
        <v>183</v>
      </c>
      <c r="N28" s="96" t="s">
        <v>62</v>
      </c>
      <c r="O28" s="91" t="s">
        <v>179</v>
      </c>
      <c r="P28" s="99"/>
    </row>
    <row r="29" spans="1:16" s="75" customFormat="1" ht="18" customHeight="1">
      <c r="A29" s="127">
        <v>25</v>
      </c>
      <c r="B29" s="114" t="s">
        <v>202</v>
      </c>
      <c r="C29" s="114">
        <v>41753</v>
      </c>
      <c r="D29" s="103" t="s">
        <v>60</v>
      </c>
      <c r="E29" s="93" t="s">
        <v>122</v>
      </c>
      <c r="F29" s="93" t="s">
        <v>123</v>
      </c>
      <c r="G29" s="139" t="s">
        <v>124</v>
      </c>
      <c r="H29" s="69" t="s">
        <v>176</v>
      </c>
      <c r="I29" s="90" t="s">
        <v>125</v>
      </c>
      <c r="J29" s="182">
        <v>1</v>
      </c>
      <c r="K29" s="96">
        <v>3</v>
      </c>
      <c r="L29" s="25">
        <v>96</v>
      </c>
      <c r="M29" s="93" t="s">
        <v>203</v>
      </c>
      <c r="N29" s="96" t="s">
        <v>62</v>
      </c>
      <c r="O29" s="98" t="s">
        <v>126</v>
      </c>
      <c r="P29" s="101"/>
    </row>
    <row r="30" spans="1:16" s="76" customFormat="1" ht="18" customHeight="1">
      <c r="A30" s="127">
        <v>26</v>
      </c>
      <c r="B30" s="114" t="s">
        <v>202</v>
      </c>
      <c r="C30" s="114">
        <v>41753</v>
      </c>
      <c r="D30" s="103" t="s">
        <v>60</v>
      </c>
      <c r="E30" s="93" t="s">
        <v>122</v>
      </c>
      <c r="F30" s="93" t="s">
        <v>123</v>
      </c>
      <c r="G30" s="139" t="s">
        <v>124</v>
      </c>
      <c r="H30" s="69" t="s">
        <v>176</v>
      </c>
      <c r="I30" s="90" t="s">
        <v>127</v>
      </c>
      <c r="J30" s="92">
        <v>2</v>
      </c>
      <c r="K30" s="96"/>
      <c r="L30" s="25">
        <v>2</v>
      </c>
      <c r="M30" s="93" t="s">
        <v>203</v>
      </c>
      <c r="N30" s="96" t="s">
        <v>62</v>
      </c>
      <c r="O30" s="98" t="s">
        <v>126</v>
      </c>
      <c r="P30" s="101" t="s">
        <v>128</v>
      </c>
    </row>
    <row r="31" spans="1:16" s="68" customFormat="1" ht="18" customHeight="1">
      <c r="A31" s="127">
        <v>27</v>
      </c>
      <c r="B31" s="89" t="s">
        <v>31</v>
      </c>
      <c r="C31" s="104">
        <v>41754</v>
      </c>
      <c r="D31" s="103" t="s">
        <v>60</v>
      </c>
      <c r="E31" s="87" t="s">
        <v>148</v>
      </c>
      <c r="F31" s="87">
        <v>400</v>
      </c>
      <c r="G31" s="135" t="s">
        <v>149</v>
      </c>
      <c r="H31" s="69" t="s">
        <v>73</v>
      </c>
      <c r="I31" s="89" t="s">
        <v>143</v>
      </c>
      <c r="J31" s="92">
        <v>1</v>
      </c>
      <c r="K31" s="96">
        <v>7</v>
      </c>
      <c r="L31" s="25">
        <v>141</v>
      </c>
      <c r="M31" s="95" t="s">
        <v>184</v>
      </c>
      <c r="N31" s="97" t="s">
        <v>185</v>
      </c>
      <c r="O31" s="97" t="s">
        <v>144</v>
      </c>
      <c r="P31" s="100"/>
    </row>
    <row r="32" spans="1:16" s="68" customFormat="1" ht="18" customHeight="1">
      <c r="A32" s="127">
        <v>28</v>
      </c>
      <c r="B32" s="102" t="s">
        <v>31</v>
      </c>
      <c r="C32" s="103">
        <v>41754</v>
      </c>
      <c r="D32" s="103" t="s">
        <v>60</v>
      </c>
      <c r="E32" s="86" t="s">
        <v>94</v>
      </c>
      <c r="F32" s="86">
        <v>433</v>
      </c>
      <c r="G32" s="138" t="s">
        <v>109</v>
      </c>
      <c r="H32" s="69" t="s">
        <v>73</v>
      </c>
      <c r="I32" s="91" t="s">
        <v>99</v>
      </c>
      <c r="J32" s="92">
        <v>1</v>
      </c>
      <c r="K32" s="96">
        <v>3</v>
      </c>
      <c r="L32" s="25">
        <v>54</v>
      </c>
      <c r="M32" s="149" t="s">
        <v>195</v>
      </c>
      <c r="N32" s="96" t="s">
        <v>62</v>
      </c>
      <c r="O32" s="91" t="s">
        <v>179</v>
      </c>
      <c r="P32" s="99"/>
    </row>
    <row r="33" spans="1:16" s="68" customFormat="1" ht="18" customHeight="1">
      <c r="A33" s="127">
        <v>29</v>
      </c>
      <c r="B33" s="102" t="s">
        <v>31</v>
      </c>
      <c r="C33" s="103">
        <v>41754</v>
      </c>
      <c r="D33" s="103" t="s">
        <v>60</v>
      </c>
      <c r="E33" s="88" t="s">
        <v>94</v>
      </c>
      <c r="F33" s="88">
        <v>433</v>
      </c>
      <c r="G33" s="138" t="s">
        <v>109</v>
      </c>
      <c r="H33" s="69" t="s">
        <v>73</v>
      </c>
      <c r="I33" s="91" t="s">
        <v>100</v>
      </c>
      <c r="J33" s="92">
        <v>1</v>
      </c>
      <c r="K33" s="96">
        <v>2</v>
      </c>
      <c r="L33" s="25">
        <v>50</v>
      </c>
      <c r="M33" s="149" t="s">
        <v>198</v>
      </c>
      <c r="N33" s="96" t="s">
        <v>62</v>
      </c>
      <c r="O33" s="91" t="s">
        <v>179</v>
      </c>
      <c r="P33" s="99"/>
    </row>
    <row r="34" spans="1:16" s="68" customFormat="1" ht="18" customHeight="1">
      <c r="A34" s="127">
        <v>30</v>
      </c>
      <c r="B34" s="102" t="s">
        <v>31</v>
      </c>
      <c r="C34" s="103">
        <v>41754</v>
      </c>
      <c r="D34" s="103" t="s">
        <v>60</v>
      </c>
      <c r="E34" s="88" t="s">
        <v>94</v>
      </c>
      <c r="F34" s="88">
        <v>436</v>
      </c>
      <c r="G34" s="140" t="s">
        <v>110</v>
      </c>
      <c r="H34" s="69" t="s">
        <v>73</v>
      </c>
      <c r="I34" s="91" t="s">
        <v>18</v>
      </c>
      <c r="J34" s="92">
        <v>1</v>
      </c>
      <c r="K34" s="96">
        <v>2</v>
      </c>
      <c r="L34" s="25">
        <v>30</v>
      </c>
      <c r="M34" s="149" t="s">
        <v>199</v>
      </c>
      <c r="N34" s="96" t="s">
        <v>62</v>
      </c>
      <c r="O34" s="91" t="s">
        <v>179</v>
      </c>
      <c r="P34" s="99"/>
    </row>
    <row r="35" spans="1:16" s="68" customFormat="1" ht="18" customHeight="1">
      <c r="A35" s="127">
        <v>31</v>
      </c>
      <c r="B35" s="102" t="s">
        <v>31</v>
      </c>
      <c r="C35" s="103">
        <v>41754</v>
      </c>
      <c r="D35" s="103" t="s">
        <v>60</v>
      </c>
      <c r="E35" s="88" t="s">
        <v>94</v>
      </c>
      <c r="F35" s="88">
        <v>475</v>
      </c>
      <c r="G35" s="140" t="s">
        <v>111</v>
      </c>
      <c r="H35" s="69" t="s">
        <v>73</v>
      </c>
      <c r="I35" s="91" t="s">
        <v>17</v>
      </c>
      <c r="J35" s="92">
        <v>1</v>
      </c>
      <c r="K35" s="96">
        <v>3</v>
      </c>
      <c r="L35" s="25">
        <v>32</v>
      </c>
      <c r="M35" s="149" t="s">
        <v>200</v>
      </c>
      <c r="N35" s="96" t="s">
        <v>62</v>
      </c>
      <c r="O35" s="91" t="s">
        <v>179</v>
      </c>
      <c r="P35" s="99"/>
    </row>
    <row r="36" spans="1:16" s="68" customFormat="1" ht="18" customHeight="1">
      <c r="A36" s="127">
        <v>32</v>
      </c>
      <c r="B36" s="84" t="s">
        <v>196</v>
      </c>
      <c r="C36" s="85">
        <v>41755</v>
      </c>
      <c r="D36" s="103" t="s">
        <v>60</v>
      </c>
      <c r="E36" s="84" t="s">
        <v>132</v>
      </c>
      <c r="F36" s="84">
        <v>433</v>
      </c>
      <c r="G36" s="136" t="s">
        <v>133</v>
      </c>
      <c r="H36" s="69" t="s">
        <v>73</v>
      </c>
      <c r="I36" s="105" t="s">
        <v>19</v>
      </c>
      <c r="J36" s="92">
        <v>1</v>
      </c>
      <c r="K36" s="96">
        <v>2</v>
      </c>
      <c r="L36" s="25">
        <v>40</v>
      </c>
      <c r="M36" s="105" t="s">
        <v>197</v>
      </c>
      <c r="N36" s="96" t="s">
        <v>62</v>
      </c>
      <c r="O36" s="130" t="s">
        <v>76</v>
      </c>
      <c r="P36" s="106"/>
    </row>
    <row r="37" spans="1:16" s="68" customFormat="1" ht="18" customHeight="1">
      <c r="A37" s="127">
        <v>33</v>
      </c>
      <c r="B37" s="84" t="s">
        <v>112</v>
      </c>
      <c r="C37" s="85" t="s">
        <v>157</v>
      </c>
      <c r="D37" s="108" t="s">
        <v>158</v>
      </c>
      <c r="E37" s="105" t="s">
        <v>159</v>
      </c>
      <c r="F37" s="105">
        <v>268</v>
      </c>
      <c r="G37" s="109" t="s">
        <v>160</v>
      </c>
      <c r="H37" s="69" t="s">
        <v>177</v>
      </c>
      <c r="I37" s="103" t="s">
        <v>36</v>
      </c>
      <c r="J37" s="110">
        <v>1</v>
      </c>
      <c r="K37" s="111">
        <f>198/22</f>
        <v>9</v>
      </c>
      <c r="L37" s="25">
        <v>198</v>
      </c>
      <c r="M37" s="84" t="s">
        <v>69</v>
      </c>
      <c r="N37" s="96" t="s">
        <v>62</v>
      </c>
      <c r="O37" s="112" t="s">
        <v>180</v>
      </c>
      <c r="P37" s="113"/>
    </row>
    <row r="38" spans="1:16" s="68" customFormat="1" ht="18" customHeight="1">
      <c r="A38" s="127">
        <v>34</v>
      </c>
      <c r="B38" s="102" t="s">
        <v>112</v>
      </c>
      <c r="C38" s="103">
        <v>41756</v>
      </c>
      <c r="D38" s="108" t="s">
        <v>181</v>
      </c>
      <c r="E38" s="86" t="s">
        <v>94</v>
      </c>
      <c r="F38" s="86">
        <v>413</v>
      </c>
      <c r="G38" s="138" t="s">
        <v>120</v>
      </c>
      <c r="H38" s="69" t="s">
        <v>73</v>
      </c>
      <c r="I38" s="91" t="s">
        <v>115</v>
      </c>
      <c r="J38" s="92">
        <v>1</v>
      </c>
      <c r="K38" s="96">
        <v>3</v>
      </c>
      <c r="L38" s="25">
        <v>70</v>
      </c>
      <c r="M38" s="94" t="s">
        <v>67</v>
      </c>
      <c r="N38" s="96" t="s">
        <v>62</v>
      </c>
      <c r="O38" s="91" t="s">
        <v>179</v>
      </c>
      <c r="P38" s="107"/>
    </row>
    <row r="39" spans="1:16" s="188" customFormat="1" ht="24" customHeight="1">
      <c r="A39" s="127">
        <v>35</v>
      </c>
      <c r="B39" s="102" t="s">
        <v>112</v>
      </c>
      <c r="C39" s="103">
        <v>41756</v>
      </c>
      <c r="D39" s="108" t="s">
        <v>181</v>
      </c>
      <c r="E39" s="86" t="s">
        <v>94</v>
      </c>
      <c r="F39" s="86">
        <v>413</v>
      </c>
      <c r="G39" s="138" t="s">
        <v>120</v>
      </c>
      <c r="H39" s="69" t="s">
        <v>73</v>
      </c>
      <c r="I39" s="189" t="s">
        <v>18</v>
      </c>
      <c r="J39" s="187">
        <v>2</v>
      </c>
      <c r="K39" s="189"/>
      <c r="L39" s="189">
        <v>14</v>
      </c>
      <c r="M39" s="94" t="s">
        <v>67</v>
      </c>
      <c r="N39" s="96" t="s">
        <v>62</v>
      </c>
      <c r="O39" s="91" t="s">
        <v>179</v>
      </c>
      <c r="P39" s="190" t="s">
        <v>214</v>
      </c>
    </row>
    <row r="40" spans="1:16" s="68" customFormat="1" ht="18" customHeight="1">
      <c r="A40" s="127">
        <v>36</v>
      </c>
      <c r="B40" s="102" t="s">
        <v>112</v>
      </c>
      <c r="C40" s="103">
        <v>41756</v>
      </c>
      <c r="D40" s="108" t="s">
        <v>181</v>
      </c>
      <c r="E40" s="88" t="s">
        <v>94</v>
      </c>
      <c r="F40" s="88">
        <v>438</v>
      </c>
      <c r="G40" s="140" t="s">
        <v>117</v>
      </c>
      <c r="H40" s="69" t="s">
        <v>73</v>
      </c>
      <c r="I40" s="91" t="s">
        <v>18</v>
      </c>
      <c r="J40" s="92">
        <v>1</v>
      </c>
      <c r="K40" s="96">
        <v>2</v>
      </c>
      <c r="L40" s="25">
        <v>30</v>
      </c>
      <c r="M40" s="94">
        <v>304</v>
      </c>
      <c r="N40" s="96" t="s">
        <v>62</v>
      </c>
      <c r="O40" s="91" t="s">
        <v>179</v>
      </c>
      <c r="P40" s="99"/>
    </row>
    <row r="41" spans="1:16" s="68" customFormat="1" ht="18" customHeight="1">
      <c r="A41" s="127">
        <v>37</v>
      </c>
      <c r="B41" s="102" t="s">
        <v>112</v>
      </c>
      <c r="C41" s="103">
        <v>41756</v>
      </c>
      <c r="D41" s="108" t="s">
        <v>181</v>
      </c>
      <c r="E41" s="88" t="s">
        <v>94</v>
      </c>
      <c r="F41" s="88">
        <v>404</v>
      </c>
      <c r="G41" s="140" t="s">
        <v>116</v>
      </c>
      <c r="H41" s="69" t="s">
        <v>73</v>
      </c>
      <c r="I41" s="91" t="s">
        <v>97</v>
      </c>
      <c r="J41" s="92">
        <v>1</v>
      </c>
      <c r="K41" s="96">
        <v>1</v>
      </c>
      <c r="L41" s="25">
        <v>25</v>
      </c>
      <c r="M41" s="163">
        <v>303</v>
      </c>
      <c r="N41" s="96" t="s">
        <v>62</v>
      </c>
      <c r="O41" s="91" t="s">
        <v>179</v>
      </c>
      <c r="P41" s="99"/>
    </row>
    <row r="42" spans="1:16" s="68" customFormat="1" ht="18" customHeight="1">
      <c r="A42" s="127">
        <v>38</v>
      </c>
      <c r="B42" s="102" t="s">
        <v>112</v>
      </c>
      <c r="C42" s="103">
        <v>41756</v>
      </c>
      <c r="D42" s="108" t="s">
        <v>181</v>
      </c>
      <c r="E42" s="88" t="s">
        <v>94</v>
      </c>
      <c r="F42" s="88">
        <v>404</v>
      </c>
      <c r="G42" s="140" t="s">
        <v>116</v>
      </c>
      <c r="H42" s="69" t="s">
        <v>73</v>
      </c>
      <c r="I42" s="91" t="s">
        <v>17</v>
      </c>
      <c r="J42" s="92">
        <v>1</v>
      </c>
      <c r="K42" s="96">
        <v>2</v>
      </c>
      <c r="L42" s="25">
        <v>32</v>
      </c>
      <c r="M42" s="163">
        <v>307</v>
      </c>
      <c r="N42" s="96" t="s">
        <v>62</v>
      </c>
      <c r="O42" s="91" t="s">
        <v>179</v>
      </c>
      <c r="P42" s="99"/>
    </row>
    <row r="43" spans="1:16" s="68" customFormat="1" ht="18" customHeight="1">
      <c r="A43" s="127">
        <v>39</v>
      </c>
      <c r="B43" s="102" t="s">
        <v>112</v>
      </c>
      <c r="C43" s="103">
        <v>41756</v>
      </c>
      <c r="D43" s="108" t="s">
        <v>181</v>
      </c>
      <c r="E43" s="86" t="s">
        <v>118</v>
      </c>
      <c r="F43" s="86">
        <v>291</v>
      </c>
      <c r="G43" s="138" t="s">
        <v>119</v>
      </c>
      <c r="H43" s="69" t="s">
        <v>73</v>
      </c>
      <c r="I43" s="91" t="s">
        <v>4</v>
      </c>
      <c r="J43" s="92">
        <v>1</v>
      </c>
      <c r="K43" s="96">
        <v>2</v>
      </c>
      <c r="L43" s="25">
        <v>38</v>
      </c>
      <c r="M43" s="94">
        <v>310</v>
      </c>
      <c r="N43" s="96" t="s">
        <v>62</v>
      </c>
      <c r="O43" s="91" t="s">
        <v>179</v>
      </c>
      <c r="P43" s="99"/>
    </row>
    <row r="44" spans="1:16" s="68" customFormat="1" ht="18" customHeight="1">
      <c r="A44" s="127">
        <v>40</v>
      </c>
      <c r="B44" s="102" t="s">
        <v>112</v>
      </c>
      <c r="C44" s="103">
        <v>41756</v>
      </c>
      <c r="D44" s="102" t="s">
        <v>129</v>
      </c>
      <c r="E44" s="86" t="s">
        <v>94</v>
      </c>
      <c r="F44" s="86">
        <v>403</v>
      </c>
      <c r="G44" s="138" t="s">
        <v>113</v>
      </c>
      <c r="H44" s="69" t="s">
        <v>73</v>
      </c>
      <c r="I44" s="91" t="s">
        <v>115</v>
      </c>
      <c r="J44" s="92">
        <v>1</v>
      </c>
      <c r="K44" s="96">
        <v>3</v>
      </c>
      <c r="L44" s="25">
        <v>70</v>
      </c>
      <c r="M44" s="94" t="s">
        <v>67</v>
      </c>
      <c r="N44" s="96" t="s">
        <v>62</v>
      </c>
      <c r="O44" s="91" t="s">
        <v>179</v>
      </c>
      <c r="P44" s="99"/>
    </row>
    <row r="45" spans="1:16" s="83" customFormat="1" ht="18" customHeight="1">
      <c r="A45" s="127">
        <v>41</v>
      </c>
      <c r="B45" s="102" t="s">
        <v>112</v>
      </c>
      <c r="C45" s="103">
        <v>41756</v>
      </c>
      <c r="D45" s="102" t="s">
        <v>129</v>
      </c>
      <c r="E45" s="86" t="s">
        <v>94</v>
      </c>
      <c r="F45" s="86">
        <v>403</v>
      </c>
      <c r="G45" s="138" t="s">
        <v>113</v>
      </c>
      <c r="H45" s="69" t="s">
        <v>73</v>
      </c>
      <c r="I45" s="91" t="s">
        <v>114</v>
      </c>
      <c r="J45" s="92">
        <v>1</v>
      </c>
      <c r="K45" s="96">
        <v>6</v>
      </c>
      <c r="L45" s="25">
        <v>145</v>
      </c>
      <c r="M45" s="94" t="s">
        <v>187</v>
      </c>
      <c r="N45" s="96" t="s">
        <v>62</v>
      </c>
      <c r="O45" s="91" t="s">
        <v>179</v>
      </c>
      <c r="P45" s="99"/>
    </row>
    <row r="46" spans="1:16" s="75" customFormat="1" ht="18" customHeight="1">
      <c r="A46" s="127">
        <v>42</v>
      </c>
      <c r="B46" s="84" t="s">
        <v>33</v>
      </c>
      <c r="C46" s="85">
        <v>41757</v>
      </c>
      <c r="D46" s="103" t="s">
        <v>60</v>
      </c>
      <c r="E46" s="84" t="s">
        <v>164</v>
      </c>
      <c r="F46" s="84">
        <v>302</v>
      </c>
      <c r="G46" s="137" t="s">
        <v>165</v>
      </c>
      <c r="H46" s="69" t="s">
        <v>73</v>
      </c>
      <c r="I46" s="84" t="s">
        <v>2</v>
      </c>
      <c r="J46" s="105">
        <v>1</v>
      </c>
      <c r="K46" s="69">
        <v>2</v>
      </c>
      <c r="L46" s="25">
        <v>33</v>
      </c>
      <c r="M46" s="69">
        <v>413</v>
      </c>
      <c r="N46" s="70" t="s">
        <v>185</v>
      </c>
      <c r="O46" s="108" t="s">
        <v>178</v>
      </c>
      <c r="P46" s="134"/>
    </row>
    <row r="47" spans="1:16" s="76" customFormat="1" ht="18" customHeight="1">
      <c r="A47" s="127">
        <v>43</v>
      </c>
      <c r="B47" s="114" t="s">
        <v>33</v>
      </c>
      <c r="C47" s="85">
        <v>41757</v>
      </c>
      <c r="D47" s="103" t="s">
        <v>60</v>
      </c>
      <c r="E47" s="84" t="s">
        <v>134</v>
      </c>
      <c r="F47" s="84">
        <v>302</v>
      </c>
      <c r="G47" s="136" t="s">
        <v>135</v>
      </c>
      <c r="H47" s="69" t="s">
        <v>73</v>
      </c>
      <c r="I47" s="105" t="s">
        <v>5</v>
      </c>
      <c r="J47" s="92">
        <v>1</v>
      </c>
      <c r="K47" s="96">
        <v>3</v>
      </c>
      <c r="L47" s="25">
        <v>75</v>
      </c>
      <c r="M47" s="105" t="s">
        <v>201</v>
      </c>
      <c r="N47" s="96" t="s">
        <v>62</v>
      </c>
      <c r="O47" s="130" t="s">
        <v>76</v>
      </c>
      <c r="P47" s="106"/>
    </row>
    <row r="48" spans="1:16" s="186" customFormat="1" ht="18" customHeight="1">
      <c r="A48" s="127">
        <v>44</v>
      </c>
      <c r="B48" s="185" t="s">
        <v>33</v>
      </c>
      <c r="C48" s="85">
        <v>41757</v>
      </c>
      <c r="D48" s="85" t="s">
        <v>60</v>
      </c>
      <c r="E48" s="84" t="s">
        <v>134</v>
      </c>
      <c r="F48" s="84">
        <v>302</v>
      </c>
      <c r="G48" s="136" t="s">
        <v>135</v>
      </c>
      <c r="H48" s="84" t="s">
        <v>73</v>
      </c>
      <c r="I48" s="105" t="s">
        <v>213</v>
      </c>
      <c r="J48" s="182">
        <v>2</v>
      </c>
      <c r="K48" s="84"/>
      <c r="L48" s="84">
        <v>1</v>
      </c>
      <c r="M48" s="105" t="s">
        <v>201</v>
      </c>
      <c r="N48" s="84" t="s">
        <v>62</v>
      </c>
      <c r="O48" s="84" t="s">
        <v>76</v>
      </c>
      <c r="P48" s="106" t="s">
        <v>212</v>
      </c>
    </row>
    <row r="49" spans="1:16" s="76" customFormat="1" ht="18" customHeight="1">
      <c r="A49" s="127">
        <v>45</v>
      </c>
      <c r="B49" s="170" t="s">
        <v>33</v>
      </c>
      <c r="C49" s="171">
        <v>41757</v>
      </c>
      <c r="D49" s="79" t="s">
        <v>60</v>
      </c>
      <c r="E49" s="70" t="s">
        <v>136</v>
      </c>
      <c r="F49" s="70">
        <v>374</v>
      </c>
      <c r="G49" s="71" t="s">
        <v>137</v>
      </c>
      <c r="H49" s="69" t="s">
        <v>73</v>
      </c>
      <c r="I49" s="72" t="s">
        <v>138</v>
      </c>
      <c r="J49" s="92">
        <v>1</v>
      </c>
      <c r="K49" s="96">
        <v>1</v>
      </c>
      <c r="L49" s="25">
        <v>25</v>
      </c>
      <c r="M49" s="72">
        <v>306</v>
      </c>
      <c r="N49" s="70" t="s">
        <v>185</v>
      </c>
      <c r="O49" s="70" t="s">
        <v>139</v>
      </c>
      <c r="P49" s="115"/>
    </row>
    <row r="50" spans="1:16" s="73" customFormat="1" ht="18" customHeight="1">
      <c r="A50" s="127">
        <v>46</v>
      </c>
      <c r="B50" s="170" t="s">
        <v>33</v>
      </c>
      <c r="C50" s="171">
        <v>41757</v>
      </c>
      <c r="D50" s="79" t="s">
        <v>60</v>
      </c>
      <c r="E50" s="84" t="s">
        <v>164</v>
      </c>
      <c r="F50" s="84">
        <v>251</v>
      </c>
      <c r="G50" s="137" t="s">
        <v>170</v>
      </c>
      <c r="H50" s="69" t="s">
        <v>73</v>
      </c>
      <c r="I50" s="84" t="s">
        <v>169</v>
      </c>
      <c r="J50" s="105">
        <v>1</v>
      </c>
      <c r="K50" s="69">
        <v>6</v>
      </c>
      <c r="L50" s="25">
        <v>133</v>
      </c>
      <c r="M50" s="69" t="s">
        <v>206</v>
      </c>
      <c r="N50" s="70" t="s">
        <v>185</v>
      </c>
      <c r="O50" s="108" t="s">
        <v>178</v>
      </c>
      <c r="P50" s="134"/>
    </row>
    <row r="51" spans="1:16" s="68" customFormat="1" ht="18" customHeight="1">
      <c r="A51" s="127">
        <v>47</v>
      </c>
      <c r="B51" s="84" t="s">
        <v>34</v>
      </c>
      <c r="C51" s="156">
        <v>41758</v>
      </c>
      <c r="D51" s="79" t="s">
        <v>60</v>
      </c>
      <c r="E51" s="88" t="s">
        <v>94</v>
      </c>
      <c r="F51" s="88">
        <v>431</v>
      </c>
      <c r="G51" s="140" t="s">
        <v>107</v>
      </c>
      <c r="H51" s="69" t="s">
        <v>73</v>
      </c>
      <c r="I51" s="91" t="s">
        <v>100</v>
      </c>
      <c r="J51" s="92">
        <v>1</v>
      </c>
      <c r="K51" s="96">
        <v>2</v>
      </c>
      <c r="L51" s="25">
        <v>50</v>
      </c>
      <c r="M51" s="94" t="s">
        <v>198</v>
      </c>
      <c r="N51" s="96" t="s">
        <v>62</v>
      </c>
      <c r="O51" s="91" t="s">
        <v>179</v>
      </c>
      <c r="P51" s="99"/>
    </row>
    <row r="52" spans="1:16" s="76" customFormat="1" ht="18" customHeight="1">
      <c r="A52" s="127">
        <v>48</v>
      </c>
      <c r="B52" s="84" t="s">
        <v>34</v>
      </c>
      <c r="C52" s="156">
        <v>41758</v>
      </c>
      <c r="D52" s="79" t="s">
        <v>60</v>
      </c>
      <c r="E52" s="87" t="s">
        <v>141</v>
      </c>
      <c r="F52" s="87">
        <v>401</v>
      </c>
      <c r="G52" s="135" t="s">
        <v>150</v>
      </c>
      <c r="H52" s="69" t="s">
        <v>73</v>
      </c>
      <c r="I52" s="89" t="s">
        <v>143</v>
      </c>
      <c r="J52" s="92">
        <v>1</v>
      </c>
      <c r="K52" s="96">
        <v>7</v>
      </c>
      <c r="L52" s="25">
        <v>141</v>
      </c>
      <c r="M52" s="95" t="s">
        <v>188</v>
      </c>
      <c r="N52" s="70" t="s">
        <v>185</v>
      </c>
      <c r="O52" s="97" t="s">
        <v>144</v>
      </c>
      <c r="P52" s="100"/>
    </row>
    <row r="53" spans="1:16" s="76" customFormat="1" ht="18" customHeight="1">
      <c r="A53" s="127">
        <v>49</v>
      </c>
      <c r="B53" s="84" t="s">
        <v>34</v>
      </c>
      <c r="C53" s="156">
        <v>41758</v>
      </c>
      <c r="D53" s="79" t="s">
        <v>60</v>
      </c>
      <c r="E53" s="87" t="s">
        <v>151</v>
      </c>
      <c r="F53" s="87">
        <v>403</v>
      </c>
      <c r="G53" s="135" t="s">
        <v>152</v>
      </c>
      <c r="H53" s="69" t="s">
        <v>73</v>
      </c>
      <c r="I53" s="89" t="s">
        <v>153</v>
      </c>
      <c r="J53" s="92">
        <v>1</v>
      </c>
      <c r="K53" s="96">
        <v>11</v>
      </c>
      <c r="L53" s="25">
        <v>227</v>
      </c>
      <c r="M53" s="95" t="s">
        <v>204</v>
      </c>
      <c r="N53" s="70" t="s">
        <v>185</v>
      </c>
      <c r="O53" s="97" t="s">
        <v>144</v>
      </c>
      <c r="P53" s="100"/>
    </row>
    <row r="54" spans="1:16" s="78" customFormat="1" ht="18" customHeight="1">
      <c r="A54" s="127">
        <v>50</v>
      </c>
      <c r="B54" s="84" t="s">
        <v>34</v>
      </c>
      <c r="C54" s="156">
        <v>41758</v>
      </c>
      <c r="D54" s="79" t="s">
        <v>60</v>
      </c>
      <c r="E54" s="84" t="s">
        <v>173</v>
      </c>
      <c r="F54" s="84">
        <v>301</v>
      </c>
      <c r="G54" s="137" t="s">
        <v>174</v>
      </c>
      <c r="H54" s="69" t="s">
        <v>177</v>
      </c>
      <c r="I54" s="84" t="s">
        <v>172</v>
      </c>
      <c r="J54" s="105">
        <v>1</v>
      </c>
      <c r="K54" s="69">
        <v>3</v>
      </c>
      <c r="L54" s="25">
        <v>72</v>
      </c>
      <c r="M54" s="69" t="s">
        <v>205</v>
      </c>
      <c r="N54" s="69" t="s">
        <v>185</v>
      </c>
      <c r="O54" s="108" t="s">
        <v>178</v>
      </c>
      <c r="P54" s="134"/>
    </row>
    <row r="55" spans="1:16" s="74" customFormat="1" ht="18" customHeight="1">
      <c r="A55" s="127">
        <v>51</v>
      </c>
      <c r="B55" s="84" t="s">
        <v>34</v>
      </c>
      <c r="C55" s="156">
        <v>41758</v>
      </c>
      <c r="D55" s="79" t="s">
        <v>60</v>
      </c>
      <c r="E55" s="84" t="s">
        <v>162</v>
      </c>
      <c r="F55" s="84">
        <v>403</v>
      </c>
      <c r="G55" s="137" t="s">
        <v>163</v>
      </c>
      <c r="H55" s="69" t="s">
        <v>73</v>
      </c>
      <c r="I55" s="84" t="s">
        <v>16</v>
      </c>
      <c r="J55" s="105">
        <v>1</v>
      </c>
      <c r="K55" s="69">
        <v>1</v>
      </c>
      <c r="L55" s="25">
        <v>23</v>
      </c>
      <c r="M55" s="69">
        <v>406</v>
      </c>
      <c r="N55" s="70" t="s">
        <v>185</v>
      </c>
      <c r="O55" s="108" t="s">
        <v>178</v>
      </c>
      <c r="P55" s="134"/>
    </row>
    <row r="56" spans="1:16" s="76" customFormat="1" ht="18" customHeight="1">
      <c r="A56" s="127">
        <v>52</v>
      </c>
      <c r="B56" s="84" t="s">
        <v>31</v>
      </c>
      <c r="C56" s="85">
        <v>41761</v>
      </c>
      <c r="D56" s="79" t="s">
        <v>60</v>
      </c>
      <c r="E56" s="70" t="s">
        <v>136</v>
      </c>
      <c r="F56" s="70">
        <v>401</v>
      </c>
      <c r="G56" s="71" t="s">
        <v>140</v>
      </c>
      <c r="H56" s="69" t="s">
        <v>73</v>
      </c>
      <c r="I56" s="72" t="s">
        <v>138</v>
      </c>
      <c r="J56" s="92">
        <v>1</v>
      </c>
      <c r="K56" s="96">
        <v>2</v>
      </c>
      <c r="L56" s="25">
        <v>50</v>
      </c>
      <c r="M56" s="164">
        <v>307</v>
      </c>
      <c r="N56" s="70" t="s">
        <v>185</v>
      </c>
      <c r="O56" s="70" t="s">
        <v>139</v>
      </c>
      <c r="P56" s="115"/>
    </row>
    <row r="57" spans="1:16" s="77" customFormat="1" ht="18" customHeight="1">
      <c r="A57" s="127">
        <v>53</v>
      </c>
      <c r="B57" s="84" t="s">
        <v>31</v>
      </c>
      <c r="C57" s="85">
        <v>41761</v>
      </c>
      <c r="D57" s="103" t="s">
        <v>60</v>
      </c>
      <c r="E57" s="84" t="s">
        <v>166</v>
      </c>
      <c r="F57" s="84">
        <v>302</v>
      </c>
      <c r="G57" s="137" t="s">
        <v>171</v>
      </c>
      <c r="H57" s="69" t="s">
        <v>73</v>
      </c>
      <c r="I57" s="84" t="s">
        <v>172</v>
      </c>
      <c r="J57" s="105">
        <v>1</v>
      </c>
      <c r="K57" s="69">
        <v>3</v>
      </c>
      <c r="L57" s="25">
        <v>72</v>
      </c>
      <c r="M57" s="69" t="s">
        <v>189</v>
      </c>
      <c r="N57" s="70" t="s">
        <v>185</v>
      </c>
      <c r="O57" s="108" t="s">
        <v>178</v>
      </c>
      <c r="P57" s="134"/>
    </row>
    <row r="58" spans="1:16" s="77" customFormat="1" ht="31.5">
      <c r="A58" s="127">
        <v>54</v>
      </c>
      <c r="B58" s="84" t="s">
        <v>31</v>
      </c>
      <c r="C58" s="85">
        <v>41761</v>
      </c>
      <c r="D58" s="103" t="s">
        <v>60</v>
      </c>
      <c r="E58" s="84" t="s">
        <v>166</v>
      </c>
      <c r="F58" s="84">
        <v>426</v>
      </c>
      <c r="G58" s="137" t="s">
        <v>167</v>
      </c>
      <c r="H58" s="69" t="s">
        <v>73</v>
      </c>
      <c r="I58" s="84" t="s">
        <v>168</v>
      </c>
      <c r="J58" s="105">
        <v>1</v>
      </c>
      <c r="K58" s="69">
        <v>18</v>
      </c>
      <c r="L58" s="25">
        <v>401</v>
      </c>
      <c r="M58" s="166" t="s">
        <v>190</v>
      </c>
      <c r="N58" s="70" t="s">
        <v>185</v>
      </c>
      <c r="O58" s="108" t="s">
        <v>178</v>
      </c>
      <c r="P58" s="134"/>
    </row>
    <row r="59" spans="1:16" s="78" customFormat="1" ht="18" customHeight="1">
      <c r="A59" s="127">
        <v>55</v>
      </c>
      <c r="B59" s="84" t="s">
        <v>31</v>
      </c>
      <c r="C59" s="85">
        <v>41761</v>
      </c>
      <c r="D59" s="103" t="s">
        <v>60</v>
      </c>
      <c r="E59" s="172" t="s">
        <v>94</v>
      </c>
      <c r="F59" s="172">
        <v>485</v>
      </c>
      <c r="G59" s="173" t="s">
        <v>121</v>
      </c>
      <c r="H59" s="174" t="s">
        <v>73</v>
      </c>
      <c r="I59" s="175" t="s">
        <v>99</v>
      </c>
      <c r="J59" s="176">
        <v>1</v>
      </c>
      <c r="K59" s="177">
        <v>3</v>
      </c>
      <c r="L59" s="161">
        <v>54</v>
      </c>
      <c r="M59" s="178" t="s">
        <v>67</v>
      </c>
      <c r="N59" s="177" t="s">
        <v>62</v>
      </c>
      <c r="O59" s="175" t="s">
        <v>179</v>
      </c>
      <c r="P59" s="179"/>
    </row>
    <row r="60" spans="1:16" s="81" customFormat="1" ht="18" customHeight="1">
      <c r="A60" s="127">
        <v>56</v>
      </c>
      <c r="B60" s="84" t="s">
        <v>31</v>
      </c>
      <c r="C60" s="85">
        <v>41761</v>
      </c>
      <c r="D60" s="103" t="s">
        <v>60</v>
      </c>
      <c r="E60" s="146" t="s">
        <v>94</v>
      </c>
      <c r="F60" s="146">
        <v>418</v>
      </c>
      <c r="G60" s="147" t="s">
        <v>95</v>
      </c>
      <c r="H60" s="69" t="s">
        <v>73</v>
      </c>
      <c r="I60" s="69" t="s">
        <v>115</v>
      </c>
      <c r="J60" s="148">
        <v>1</v>
      </c>
      <c r="K60" s="69">
        <v>3</v>
      </c>
      <c r="L60" s="25">
        <v>70</v>
      </c>
      <c r="M60" s="149" t="s">
        <v>191</v>
      </c>
      <c r="N60" s="96" t="s">
        <v>62</v>
      </c>
      <c r="O60" s="91" t="s">
        <v>179</v>
      </c>
      <c r="P60" s="150"/>
    </row>
    <row r="61" spans="1:16" s="81" customFormat="1" ht="18" customHeight="1">
      <c r="A61" s="127">
        <v>57</v>
      </c>
      <c r="B61" s="84" t="s">
        <v>31</v>
      </c>
      <c r="C61" s="85">
        <v>41761</v>
      </c>
      <c r="D61" s="103" t="s">
        <v>60</v>
      </c>
      <c r="E61" s="151" t="s">
        <v>94</v>
      </c>
      <c r="F61" s="151">
        <v>418</v>
      </c>
      <c r="G61" s="152" t="s">
        <v>95</v>
      </c>
      <c r="H61" s="69" t="s">
        <v>73</v>
      </c>
      <c r="I61" s="69" t="s">
        <v>18</v>
      </c>
      <c r="J61" s="148">
        <v>1</v>
      </c>
      <c r="K61" s="148">
        <v>2</v>
      </c>
      <c r="L61" s="25">
        <v>30</v>
      </c>
      <c r="M61" s="149">
        <v>307</v>
      </c>
      <c r="N61" s="96" t="s">
        <v>62</v>
      </c>
      <c r="O61" s="91" t="s">
        <v>179</v>
      </c>
      <c r="P61" s="150"/>
    </row>
    <row r="62" spans="1:16" s="81" customFormat="1" ht="18" customHeight="1">
      <c r="A62" s="127">
        <v>58</v>
      </c>
      <c r="B62" s="84" t="s">
        <v>31</v>
      </c>
      <c r="C62" s="85">
        <v>41761</v>
      </c>
      <c r="D62" s="103" t="s">
        <v>60</v>
      </c>
      <c r="E62" s="105" t="s">
        <v>122</v>
      </c>
      <c r="F62" s="105" t="s">
        <v>130</v>
      </c>
      <c r="G62" s="153" t="s">
        <v>131</v>
      </c>
      <c r="H62" s="69" t="s">
        <v>73</v>
      </c>
      <c r="I62" s="105" t="s">
        <v>125</v>
      </c>
      <c r="J62" s="148">
        <v>1</v>
      </c>
      <c r="K62" s="69">
        <v>4</v>
      </c>
      <c r="L62" s="25">
        <v>96</v>
      </c>
      <c r="M62" s="111" t="s">
        <v>194</v>
      </c>
      <c r="N62" s="96" t="s">
        <v>62</v>
      </c>
      <c r="O62" s="154" t="s">
        <v>126</v>
      </c>
      <c r="P62" s="155"/>
    </row>
    <row r="63" spans="1:16" s="78" customFormat="1" ht="18" customHeight="1">
      <c r="A63" s="127">
        <v>59</v>
      </c>
      <c r="B63" s="96" t="s">
        <v>32</v>
      </c>
      <c r="C63" s="128">
        <v>41762</v>
      </c>
      <c r="D63" s="103" t="s">
        <v>60</v>
      </c>
      <c r="E63" s="96" t="s">
        <v>1</v>
      </c>
      <c r="F63" s="96">
        <v>162</v>
      </c>
      <c r="G63" s="129" t="s">
        <v>15</v>
      </c>
      <c r="H63" s="103" t="s">
        <v>73</v>
      </c>
      <c r="I63" s="103" t="s">
        <v>36</v>
      </c>
      <c r="J63" s="96">
        <v>1</v>
      </c>
      <c r="K63" s="96">
        <v>9</v>
      </c>
      <c r="L63" s="25">
        <v>198</v>
      </c>
      <c r="M63" s="165" t="s">
        <v>91</v>
      </c>
      <c r="N63" s="96" t="s">
        <v>62</v>
      </c>
      <c r="O63" s="130" t="s">
        <v>75</v>
      </c>
      <c r="P63" s="99"/>
    </row>
    <row r="64" spans="1:16" s="78" customFormat="1" ht="18" customHeight="1">
      <c r="A64" s="127">
        <v>60</v>
      </c>
      <c r="B64" s="96" t="s">
        <v>32</v>
      </c>
      <c r="C64" s="128">
        <v>41762</v>
      </c>
      <c r="D64" s="103" t="s">
        <v>60</v>
      </c>
      <c r="E64" s="96" t="s">
        <v>1</v>
      </c>
      <c r="F64" s="96">
        <v>162</v>
      </c>
      <c r="G64" s="129" t="s">
        <v>15</v>
      </c>
      <c r="H64" s="103" t="s">
        <v>73</v>
      </c>
      <c r="I64" s="105" t="s">
        <v>5</v>
      </c>
      <c r="J64" s="96">
        <v>1</v>
      </c>
      <c r="K64" s="96">
        <v>3</v>
      </c>
      <c r="L64" s="25">
        <v>74</v>
      </c>
      <c r="M64" s="165" t="s">
        <v>92</v>
      </c>
      <c r="N64" s="96" t="s">
        <v>62</v>
      </c>
      <c r="O64" s="130" t="s">
        <v>75</v>
      </c>
      <c r="P64" s="99"/>
    </row>
    <row r="65" spans="1:16" s="81" customFormat="1" ht="18" customHeight="1">
      <c r="A65" s="127">
        <v>61</v>
      </c>
      <c r="B65" s="84" t="s">
        <v>32</v>
      </c>
      <c r="C65" s="85">
        <v>41762</v>
      </c>
      <c r="D65" s="85" t="s">
        <v>60</v>
      </c>
      <c r="E65" s="84" t="s">
        <v>1</v>
      </c>
      <c r="F65" s="84">
        <v>162</v>
      </c>
      <c r="G65" s="181" t="s">
        <v>15</v>
      </c>
      <c r="H65" s="85" t="s">
        <v>73</v>
      </c>
      <c r="I65" s="105" t="s">
        <v>211</v>
      </c>
      <c r="J65" s="84">
        <v>2</v>
      </c>
      <c r="K65" s="84"/>
      <c r="L65" s="84">
        <v>3</v>
      </c>
      <c r="M65" s="108" t="s">
        <v>92</v>
      </c>
      <c r="N65" s="84" t="s">
        <v>62</v>
      </c>
      <c r="O65" s="84" t="s">
        <v>75</v>
      </c>
      <c r="P65" s="183" t="s">
        <v>212</v>
      </c>
    </row>
    <row r="66" spans="1:16" s="80" customFormat="1" ht="18" customHeight="1">
      <c r="A66" s="127">
        <v>62</v>
      </c>
      <c r="B66" s="96" t="s">
        <v>32</v>
      </c>
      <c r="C66" s="128">
        <v>41762</v>
      </c>
      <c r="D66" s="103" t="s">
        <v>60</v>
      </c>
      <c r="E66" s="84" t="s">
        <v>13</v>
      </c>
      <c r="F66" s="84">
        <v>403</v>
      </c>
      <c r="G66" s="137" t="s">
        <v>154</v>
      </c>
      <c r="H66" s="69" t="s">
        <v>73</v>
      </c>
      <c r="I66" s="84" t="s">
        <v>169</v>
      </c>
      <c r="J66" s="105">
        <v>1</v>
      </c>
      <c r="K66" s="69">
        <v>6</v>
      </c>
      <c r="L66" s="25">
        <v>133</v>
      </c>
      <c r="M66" s="69" t="s">
        <v>193</v>
      </c>
      <c r="N66" s="69" t="s">
        <v>185</v>
      </c>
      <c r="O66" s="108" t="s">
        <v>178</v>
      </c>
      <c r="P66" s="160"/>
    </row>
    <row r="67" spans="1:16" s="80" customFormat="1" ht="18" customHeight="1">
      <c r="A67" s="127">
        <v>63</v>
      </c>
      <c r="B67" s="96" t="s">
        <v>32</v>
      </c>
      <c r="C67" s="128">
        <v>41762</v>
      </c>
      <c r="D67" s="103" t="s">
        <v>60</v>
      </c>
      <c r="E67" s="84" t="s">
        <v>13</v>
      </c>
      <c r="F67" s="84">
        <v>403</v>
      </c>
      <c r="G67" s="137" t="s">
        <v>154</v>
      </c>
      <c r="H67" s="69" t="s">
        <v>73</v>
      </c>
      <c r="I67" s="84" t="s">
        <v>16</v>
      </c>
      <c r="J67" s="105">
        <v>1</v>
      </c>
      <c r="K67" s="167">
        <v>2</v>
      </c>
      <c r="L67" s="25">
        <v>23</v>
      </c>
      <c r="M67" s="69">
        <v>514</v>
      </c>
      <c r="N67" s="69" t="s">
        <v>185</v>
      </c>
      <c r="O67" s="108" t="s">
        <v>178</v>
      </c>
      <c r="P67" s="160"/>
    </row>
    <row r="68" spans="1:16" s="80" customFormat="1" ht="18" customHeight="1">
      <c r="A68" s="127">
        <v>64</v>
      </c>
      <c r="B68" s="96" t="s">
        <v>32</v>
      </c>
      <c r="C68" s="128">
        <v>41762</v>
      </c>
      <c r="D68" s="103" t="s">
        <v>60</v>
      </c>
      <c r="E68" s="157" t="s">
        <v>13</v>
      </c>
      <c r="F68" s="157">
        <v>403</v>
      </c>
      <c r="G68" s="158" t="s">
        <v>154</v>
      </c>
      <c r="H68" s="69" t="s">
        <v>73</v>
      </c>
      <c r="I68" s="84" t="s">
        <v>146</v>
      </c>
      <c r="J68" s="148">
        <v>2</v>
      </c>
      <c r="K68" s="69"/>
      <c r="L68" s="25">
        <v>7</v>
      </c>
      <c r="M68" s="69">
        <v>514</v>
      </c>
      <c r="N68" s="69" t="s">
        <v>185</v>
      </c>
      <c r="O68" s="108" t="s">
        <v>178</v>
      </c>
      <c r="P68" s="159" t="s">
        <v>155</v>
      </c>
    </row>
    <row r="69" spans="1:16" s="80" customFormat="1" ht="18" customHeight="1">
      <c r="A69" s="127">
        <v>65</v>
      </c>
      <c r="B69" s="96" t="s">
        <v>32</v>
      </c>
      <c r="C69" s="128">
        <v>41762</v>
      </c>
      <c r="D69" s="103" t="s">
        <v>60</v>
      </c>
      <c r="E69" s="157" t="s">
        <v>13</v>
      </c>
      <c r="F69" s="157">
        <v>403</v>
      </c>
      <c r="G69" s="158" t="s">
        <v>154</v>
      </c>
      <c r="H69" s="69" t="s">
        <v>73</v>
      </c>
      <c r="I69" s="84" t="s">
        <v>156</v>
      </c>
      <c r="J69" s="148">
        <v>2</v>
      </c>
      <c r="K69" s="69"/>
      <c r="L69" s="25">
        <v>4</v>
      </c>
      <c r="M69" s="69">
        <v>514</v>
      </c>
      <c r="N69" s="69" t="s">
        <v>185</v>
      </c>
      <c r="O69" s="108" t="s">
        <v>178</v>
      </c>
      <c r="P69" s="159" t="s">
        <v>155</v>
      </c>
    </row>
    <row r="70" spans="1:16" s="80" customFormat="1" ht="18" customHeight="1" thickBot="1">
      <c r="A70" s="195">
        <v>66</v>
      </c>
      <c r="B70" s="196" t="s">
        <v>32</v>
      </c>
      <c r="C70" s="197">
        <v>41762</v>
      </c>
      <c r="D70" s="198" t="s">
        <v>60</v>
      </c>
      <c r="E70" s="199" t="s">
        <v>13</v>
      </c>
      <c r="F70" s="199">
        <v>403</v>
      </c>
      <c r="G70" s="200" t="s">
        <v>154</v>
      </c>
      <c r="H70" s="201" t="s">
        <v>73</v>
      </c>
      <c r="I70" s="199" t="s">
        <v>161</v>
      </c>
      <c r="J70" s="202">
        <v>2</v>
      </c>
      <c r="K70" s="201"/>
      <c r="L70" s="203">
        <v>2</v>
      </c>
      <c r="M70" s="201">
        <v>514</v>
      </c>
      <c r="N70" s="201" t="s">
        <v>185</v>
      </c>
      <c r="O70" s="204" t="s">
        <v>178</v>
      </c>
      <c r="P70" s="205" t="s">
        <v>155</v>
      </c>
    </row>
    <row r="73" spans="1:16" ht="16.5" thickBot="1">
      <c r="A73" s="37"/>
      <c r="B73" s="38" t="s">
        <v>79</v>
      </c>
      <c r="C73" s="39"/>
      <c r="D73" s="40"/>
      <c r="E73" s="40"/>
      <c r="F73" s="41"/>
      <c r="G73" s="42"/>
      <c r="H73" s="43"/>
      <c r="I73" s="44"/>
      <c r="J73" s="45"/>
      <c r="K73" s="46"/>
      <c r="L73" s="37"/>
      <c r="M73" s="37"/>
      <c r="N73" s="47"/>
      <c r="O73" s="43"/>
      <c r="P73" s="47"/>
    </row>
    <row r="74" spans="1:16" ht="16.5" thickTop="1">
      <c r="A74" s="37"/>
      <c r="B74" s="38"/>
      <c r="C74" s="49" t="s">
        <v>80</v>
      </c>
      <c r="D74" s="40"/>
      <c r="E74" s="40"/>
      <c r="F74" s="41"/>
      <c r="G74" s="42"/>
      <c r="H74" s="43"/>
      <c r="I74" s="44"/>
      <c r="J74" s="45"/>
      <c r="K74" s="2" t="s">
        <v>25</v>
      </c>
      <c r="L74" s="50" t="s">
        <v>28</v>
      </c>
      <c r="M74" s="37"/>
      <c r="N74" s="47"/>
      <c r="O74" s="43"/>
      <c r="P74" s="47"/>
    </row>
    <row r="75" spans="1:16" ht="15.75">
      <c r="A75" s="37"/>
      <c r="B75" s="38"/>
      <c r="C75" s="49" t="s">
        <v>81</v>
      </c>
      <c r="D75" s="40"/>
      <c r="E75" s="40"/>
      <c r="F75" s="41"/>
      <c r="G75" s="42"/>
      <c r="H75" s="43"/>
      <c r="I75" s="44"/>
      <c r="J75" s="45"/>
      <c r="K75" s="3">
        <v>508</v>
      </c>
      <c r="L75" s="4">
        <v>28</v>
      </c>
      <c r="M75" s="37"/>
      <c r="N75" s="47"/>
      <c r="O75" s="51" t="s">
        <v>215</v>
      </c>
      <c r="P75" s="47"/>
    </row>
    <row r="76" spans="1:16" ht="15.75">
      <c r="A76" s="37"/>
      <c r="B76" s="38"/>
      <c r="C76" s="49" t="s">
        <v>82</v>
      </c>
      <c r="D76" s="40"/>
      <c r="E76" s="40"/>
      <c r="F76" s="41"/>
      <c r="G76" s="42"/>
      <c r="H76" s="43"/>
      <c r="I76" s="44"/>
      <c r="J76" s="45"/>
      <c r="K76" s="3">
        <v>501</v>
      </c>
      <c r="L76" s="4">
        <v>45</v>
      </c>
      <c r="M76" s="37"/>
      <c r="N76" s="47"/>
      <c r="O76" s="51" t="s">
        <v>27</v>
      </c>
      <c r="P76" s="47"/>
    </row>
    <row r="77" spans="1:16" ht="15.75">
      <c r="A77" s="37"/>
      <c r="B77" s="38"/>
      <c r="C77" s="49" t="s">
        <v>83</v>
      </c>
      <c r="D77" s="40"/>
      <c r="E77" s="40"/>
      <c r="F77" s="41"/>
      <c r="G77" s="42"/>
      <c r="H77" s="43"/>
      <c r="I77" s="44"/>
      <c r="J77" s="45"/>
      <c r="K77" s="3">
        <v>502</v>
      </c>
      <c r="L77" s="4">
        <v>57</v>
      </c>
      <c r="M77" s="37"/>
      <c r="N77" s="47"/>
      <c r="O77" s="51"/>
      <c r="P77" s="47"/>
    </row>
    <row r="78" spans="1:16" ht="15.75">
      <c r="A78" s="37"/>
      <c r="B78" s="38"/>
      <c r="C78" s="52" t="s">
        <v>84</v>
      </c>
      <c r="D78" s="40"/>
      <c r="E78" s="40"/>
      <c r="F78" s="41"/>
      <c r="G78" s="42"/>
      <c r="H78" s="43"/>
      <c r="I78" s="44"/>
      <c r="J78" s="45"/>
      <c r="K78" s="3">
        <v>507</v>
      </c>
      <c r="L78" s="4">
        <v>65</v>
      </c>
      <c r="M78" s="37"/>
      <c r="N78" s="47"/>
      <c r="O78" s="51"/>
      <c r="P78" s="47"/>
    </row>
    <row r="79" spans="1:16" ht="15.75">
      <c r="A79" s="37"/>
      <c r="B79" s="38"/>
      <c r="C79" s="49" t="s">
        <v>85</v>
      </c>
      <c r="D79" s="40"/>
      <c r="E79" s="40"/>
      <c r="F79" s="41"/>
      <c r="G79" s="42"/>
      <c r="H79" s="43"/>
      <c r="I79" s="44"/>
      <c r="J79" s="45"/>
      <c r="K79" s="3">
        <v>609</v>
      </c>
      <c r="L79" s="4">
        <v>47</v>
      </c>
      <c r="M79" s="37"/>
      <c r="N79" s="47"/>
      <c r="O79" s="53"/>
      <c r="P79" s="47"/>
    </row>
    <row r="80" spans="1:16" ht="15.75">
      <c r="A80" s="37"/>
      <c r="B80" s="37"/>
      <c r="C80" s="37"/>
      <c r="D80" s="37"/>
      <c r="E80" s="40"/>
      <c r="F80" s="41"/>
      <c r="G80" s="42"/>
      <c r="H80" s="43"/>
      <c r="I80" s="44"/>
      <c r="J80" s="45"/>
      <c r="K80" s="3">
        <v>610</v>
      </c>
      <c r="L80" s="4">
        <v>45</v>
      </c>
      <c r="M80" s="37"/>
      <c r="N80" s="47"/>
      <c r="O80" s="168" t="s">
        <v>192</v>
      </c>
      <c r="P80" s="47"/>
    </row>
    <row r="81" spans="1:16" ht="15.75">
      <c r="A81" s="37"/>
      <c r="B81" s="41" t="s">
        <v>86</v>
      </c>
      <c r="C81" s="47"/>
      <c r="D81" s="37"/>
      <c r="E81" s="40"/>
      <c r="F81" s="41"/>
      <c r="G81" s="42"/>
      <c r="H81" s="43"/>
      <c r="I81" s="44"/>
      <c r="J81" s="45"/>
      <c r="K81" s="3">
        <v>704</v>
      </c>
      <c r="L81" s="4">
        <v>35</v>
      </c>
      <c r="M81" s="37"/>
      <c r="N81" s="47"/>
      <c r="O81" s="43"/>
      <c r="P81" s="47"/>
    </row>
    <row r="82" spans="1:16" ht="15.75">
      <c r="A82" s="37"/>
      <c r="B82" s="37"/>
      <c r="C82" s="37"/>
      <c r="D82" s="41" t="s">
        <v>87</v>
      </c>
      <c r="E82" s="40"/>
      <c r="F82" s="41"/>
      <c r="G82" s="42"/>
      <c r="H82" s="43"/>
      <c r="I82" s="44"/>
      <c r="J82" s="45"/>
      <c r="K82" s="3">
        <v>623</v>
      </c>
      <c r="L82" s="4">
        <v>45</v>
      </c>
      <c r="M82" s="37"/>
      <c r="N82" s="47"/>
      <c r="O82" s="43"/>
      <c r="P82" s="47"/>
    </row>
    <row r="83" spans="1:16" ht="15.75">
      <c r="A83" s="37"/>
      <c r="B83" s="37"/>
      <c r="C83" s="37"/>
      <c r="D83" s="41"/>
      <c r="E83" s="40"/>
      <c r="F83" s="41"/>
      <c r="G83" s="42"/>
      <c r="H83" s="43"/>
      <c r="I83" s="44"/>
      <c r="J83" s="45"/>
      <c r="K83" s="3">
        <v>128</v>
      </c>
      <c r="L83" s="4">
        <v>45</v>
      </c>
      <c r="M83" s="37"/>
      <c r="N83" s="47"/>
      <c r="O83" s="43"/>
      <c r="P83" s="47"/>
    </row>
    <row r="84" spans="1:16" ht="20.25">
      <c r="A84" s="37"/>
      <c r="B84" s="54" t="s">
        <v>209</v>
      </c>
      <c r="C84" s="54"/>
      <c r="D84" s="54"/>
      <c r="E84" s="55"/>
      <c r="F84" s="56"/>
      <c r="G84" s="57"/>
      <c r="H84" s="58"/>
      <c r="I84" s="44"/>
      <c r="J84" s="45"/>
      <c r="K84" s="3">
        <v>129</v>
      </c>
      <c r="L84" s="4">
        <v>45</v>
      </c>
      <c r="M84" s="37"/>
      <c r="N84" s="47"/>
      <c r="O84" s="43"/>
      <c r="P84" s="47"/>
    </row>
    <row r="85" spans="2:15" ht="20.25">
      <c r="B85" s="132"/>
      <c r="C85" s="132"/>
      <c r="D85" s="133"/>
      <c r="E85" s="54"/>
      <c r="F85" s="54"/>
      <c r="G85" s="62"/>
      <c r="H85" s="63"/>
      <c r="I85" s="64"/>
      <c r="J85" s="65"/>
      <c r="K85" s="66"/>
      <c r="L85" s="67"/>
      <c r="M85" s="67"/>
      <c r="O85" s="68"/>
    </row>
    <row r="86" spans="2:15" ht="20.25">
      <c r="B86" s="132"/>
      <c r="C86" s="132"/>
      <c r="D86" s="133"/>
      <c r="E86" s="54"/>
      <c r="F86" s="54"/>
      <c r="G86" s="62"/>
      <c r="H86" s="63"/>
      <c r="I86" s="64"/>
      <c r="J86" s="65"/>
      <c r="K86" s="66"/>
      <c r="L86" s="67"/>
      <c r="M86" s="67"/>
      <c r="O86" s="68"/>
    </row>
  </sheetData>
  <sheetProtection/>
  <autoFilter ref="A4:P70"/>
  <mergeCells count="5">
    <mergeCell ref="A1:F1"/>
    <mergeCell ref="G1:O1"/>
    <mergeCell ref="A2:F2"/>
    <mergeCell ref="G2:O2"/>
    <mergeCell ref="G3:O3"/>
  </mergeCells>
  <conditionalFormatting sqref="P66:P70 G66:G70 K66 K68:K70 I66:J70 H45:J45 G4:J4 M54 M59:M70 J46:J65 J11 J13 J15 J17 J19:J44">
    <cfRule type="cellIs" priority="48" dxfId="23" operator="equal" stopIfTrue="1">
      <formula>2</formula>
    </cfRule>
  </conditionalFormatting>
  <conditionalFormatting sqref="K66 K68:K70 M54 M59:M70 J46:J70 J11 J13 J15 J17 J19:J44">
    <cfRule type="cellIs" priority="46" dxfId="24" operator="equal" stopIfTrue="1">
      <formula>2</formula>
    </cfRule>
  </conditionalFormatting>
  <conditionalFormatting sqref="I39">
    <cfRule type="cellIs" priority="14" dxfId="23" operator="equal" stopIfTrue="1">
      <formula>2</formula>
    </cfRule>
  </conditionalFormatting>
  <conditionalFormatting sqref="I39">
    <cfRule type="cellIs" priority="13" dxfId="24" operator="equal" stopIfTrue="1">
      <formula>2</formula>
    </cfRule>
  </conditionalFormatting>
  <conditionalFormatting sqref="I39">
    <cfRule type="cellIs" priority="12" dxfId="23" operator="equal" stopIfTrue="1">
      <formula>2</formula>
    </cfRule>
  </conditionalFormatting>
  <conditionalFormatting sqref="I39">
    <cfRule type="cellIs" priority="11" dxfId="24" operator="equal" stopIfTrue="1">
      <formula>2</formula>
    </cfRule>
  </conditionalFormatting>
  <conditionalFormatting sqref="I39">
    <cfRule type="cellIs" priority="10" dxfId="23" operator="equal" stopIfTrue="1">
      <formula>2</formula>
    </cfRule>
  </conditionalFormatting>
  <conditionalFormatting sqref="I39">
    <cfRule type="cellIs" priority="9" dxfId="24" operator="equal" stopIfTrue="1">
      <formula>2</formula>
    </cfRule>
  </conditionalFormatting>
  <conditionalFormatting sqref="K39">
    <cfRule type="cellIs" priority="8" dxfId="23" operator="equal" stopIfTrue="1">
      <formula>2</formula>
    </cfRule>
  </conditionalFormatting>
  <conditionalFormatting sqref="K39">
    <cfRule type="cellIs" priority="7" dxfId="24" operator="equal" stopIfTrue="1">
      <formula>2</formula>
    </cfRule>
  </conditionalFormatting>
  <conditionalFormatting sqref="J39">
    <cfRule type="cellIs" priority="6" dxfId="23" operator="equal" stopIfTrue="1">
      <formula>2</formula>
    </cfRule>
  </conditionalFormatting>
  <conditionalFormatting sqref="J39">
    <cfRule type="cellIs" priority="5" dxfId="24" operator="equal" stopIfTrue="1">
      <formula>2</formula>
    </cfRule>
  </conditionalFormatting>
  <conditionalFormatting sqref="J39">
    <cfRule type="cellIs" priority="4" dxfId="23" operator="equal" stopIfTrue="1">
      <formula>2</formula>
    </cfRule>
  </conditionalFormatting>
  <conditionalFormatting sqref="J39">
    <cfRule type="cellIs" priority="3" dxfId="24" operator="equal" stopIfTrue="1">
      <formula>2</formula>
    </cfRule>
  </conditionalFormatting>
  <conditionalFormatting sqref="J39">
    <cfRule type="cellIs" priority="2" dxfId="23" operator="equal" stopIfTrue="1">
      <formula>2</formula>
    </cfRule>
  </conditionalFormatting>
  <conditionalFormatting sqref="J39">
    <cfRule type="cellIs" priority="1" dxfId="24" operator="equal" stopIfTrue="1">
      <formula>2</formula>
    </cfRule>
  </conditionalFormatting>
  <hyperlinks>
    <hyperlink ref="C78" r:id="rId1" display="www.pdaotao.duytan.edu.vn"/>
  </hyperlinks>
  <printOptions/>
  <pageMargins left="0.7" right="0.7" top="0.75" bottom="0.75" header="0.3" footer="0.3"/>
  <pageSetup horizontalDpi="600" verticalDpi="600" orientation="landscape" r:id="rId2"/>
  <ignoredErrors>
    <ignoredError sqref="F64 F56:F58 F49 F29:F30 F52:F53 F44:F47 F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0"/>
  <sheetViews>
    <sheetView tabSelected="1" zoomScalePageLayoutView="0" workbookViewId="0" topLeftCell="A1">
      <selection activeCell="A15" sqref="A15:S15"/>
    </sheetView>
  </sheetViews>
  <sheetFormatPr defaultColWidth="9.00390625" defaultRowHeight="15.75"/>
  <cols>
    <col min="1" max="1" width="7.625" style="208" customWidth="1"/>
    <col min="2" max="2" width="4.375" style="208" bestFit="1" customWidth="1"/>
    <col min="3" max="3" width="11.875" style="208" customWidth="1"/>
    <col min="4" max="4" width="5.50390625" style="208" customWidth="1"/>
    <col min="5" max="5" width="6.625" style="208" customWidth="1"/>
    <col min="6" max="6" width="4.25390625" style="208" customWidth="1"/>
    <col min="7" max="7" width="22.00390625" style="208" customWidth="1"/>
    <col min="8" max="8" width="15.625" style="208" customWidth="1"/>
    <col min="9" max="9" width="24.75390625" style="208" customWidth="1"/>
    <col min="10" max="10" width="4.125" style="208" bestFit="1" customWidth="1"/>
    <col min="11" max="11" width="6.00390625" style="208" bestFit="1" customWidth="1"/>
    <col min="12" max="12" width="4.50390625" style="208" customWidth="1"/>
    <col min="13" max="13" width="9.50390625" style="208" customWidth="1"/>
    <col min="14" max="14" width="13.25390625" style="244" customWidth="1"/>
    <col min="15" max="15" width="15.50390625" style="208" bestFit="1" customWidth="1"/>
    <col min="16" max="16" width="9.00390625" style="208" customWidth="1"/>
    <col min="17" max="17" width="11.75390625" style="208" customWidth="1"/>
    <col min="18" max="16384" width="9.00390625" style="208" customWidth="1"/>
  </cols>
  <sheetData>
    <row r="1" spans="1:17" s="13" customFormat="1" ht="18.75">
      <c r="A1" s="251" t="s">
        <v>42</v>
      </c>
      <c r="B1" s="251"/>
      <c r="C1" s="251"/>
      <c r="D1" s="251"/>
      <c r="E1" s="251"/>
      <c r="F1" s="251"/>
      <c r="G1" s="252" t="s">
        <v>43</v>
      </c>
      <c r="H1" s="252"/>
      <c r="I1" s="252"/>
      <c r="J1" s="252"/>
      <c r="K1" s="252"/>
      <c r="L1" s="252"/>
      <c r="M1" s="252"/>
      <c r="N1" s="252"/>
      <c r="O1" s="252"/>
      <c r="P1" s="252"/>
      <c r="Q1" s="241"/>
    </row>
    <row r="2" spans="1:17" s="13" customFormat="1" ht="18.75">
      <c r="A2" s="253" t="s">
        <v>44</v>
      </c>
      <c r="B2" s="253"/>
      <c r="C2" s="253"/>
      <c r="D2" s="253"/>
      <c r="E2" s="253"/>
      <c r="F2" s="253"/>
      <c r="G2" s="254" t="s">
        <v>255</v>
      </c>
      <c r="H2" s="254"/>
      <c r="I2" s="252"/>
      <c r="J2" s="252"/>
      <c r="K2" s="252"/>
      <c r="L2" s="252"/>
      <c r="M2" s="252"/>
      <c r="N2" s="252"/>
      <c r="O2" s="252"/>
      <c r="P2" s="252"/>
      <c r="Q2" s="241"/>
    </row>
    <row r="3" spans="1:17" s="13" customFormat="1" ht="22.5" customHeight="1" thickBot="1">
      <c r="A3" s="253"/>
      <c r="B3" s="253"/>
      <c r="C3" s="253"/>
      <c r="D3" s="253"/>
      <c r="E3" s="253"/>
      <c r="F3" s="253"/>
      <c r="G3" s="250" t="s">
        <v>220</v>
      </c>
      <c r="H3" s="250"/>
      <c r="I3" s="250"/>
      <c r="J3" s="250"/>
      <c r="K3" s="250"/>
      <c r="L3" s="250"/>
      <c r="M3" s="250"/>
      <c r="N3" s="250"/>
      <c r="O3" s="250"/>
      <c r="P3" s="250"/>
      <c r="Q3" s="241"/>
    </row>
    <row r="4" spans="1:16" s="82" customFormat="1" ht="48" thickTop="1">
      <c r="A4" s="240" t="s">
        <v>45</v>
      </c>
      <c r="B4" s="234" t="s">
        <v>24</v>
      </c>
      <c r="C4" s="239" t="s">
        <v>46</v>
      </c>
      <c r="D4" s="238" t="s">
        <v>47</v>
      </c>
      <c r="E4" s="235" t="s">
        <v>48</v>
      </c>
      <c r="F4" s="235" t="s">
        <v>49</v>
      </c>
      <c r="G4" s="237" t="s">
        <v>50</v>
      </c>
      <c r="H4" s="236" t="s">
        <v>72</v>
      </c>
      <c r="I4" s="235" t="s">
        <v>52</v>
      </c>
      <c r="J4" s="235" t="s">
        <v>53</v>
      </c>
      <c r="K4" s="235" t="s">
        <v>54</v>
      </c>
      <c r="L4" s="235" t="s">
        <v>55</v>
      </c>
      <c r="M4" s="235" t="s">
        <v>56</v>
      </c>
      <c r="N4" s="242" t="s">
        <v>26</v>
      </c>
      <c r="O4" s="233" t="s">
        <v>57</v>
      </c>
      <c r="P4" s="233" t="s">
        <v>58</v>
      </c>
    </row>
    <row r="5" spans="1:16" s="223" customFormat="1" ht="30.75" customHeight="1">
      <c r="A5" s="229">
        <v>1</v>
      </c>
      <c r="B5" s="229" t="s">
        <v>33</v>
      </c>
      <c r="C5" s="230">
        <v>41750</v>
      </c>
      <c r="D5" s="229" t="s">
        <v>60</v>
      </c>
      <c r="E5" s="229" t="s">
        <v>227</v>
      </c>
      <c r="F5" s="229">
        <v>200</v>
      </c>
      <c r="G5" s="228" t="s">
        <v>254</v>
      </c>
      <c r="H5" s="228" t="s">
        <v>73</v>
      </c>
      <c r="I5" s="228" t="s">
        <v>253</v>
      </c>
      <c r="J5" s="226">
        <v>1</v>
      </c>
      <c r="K5" s="225">
        <v>3</v>
      </c>
      <c r="L5" s="226">
        <v>66</v>
      </c>
      <c r="M5" s="231" t="s">
        <v>252</v>
      </c>
      <c r="N5" s="243" t="s">
        <v>62</v>
      </c>
      <c r="O5" s="225" t="s">
        <v>224</v>
      </c>
      <c r="P5" s="224"/>
    </row>
    <row r="6" spans="1:16" s="223" customFormat="1" ht="30.75" customHeight="1">
      <c r="A6" s="229">
        <f aca="true" t="shared" si="0" ref="A6:A14">A5+1</f>
        <v>2</v>
      </c>
      <c r="B6" s="229" t="s">
        <v>33</v>
      </c>
      <c r="C6" s="230">
        <v>41750</v>
      </c>
      <c r="D6" s="229" t="s">
        <v>60</v>
      </c>
      <c r="E6" s="229" t="s">
        <v>251</v>
      </c>
      <c r="F6" s="229">
        <v>424</v>
      </c>
      <c r="G6" s="228" t="s">
        <v>250</v>
      </c>
      <c r="H6" s="228" t="s">
        <v>73</v>
      </c>
      <c r="I6" s="228" t="s">
        <v>249</v>
      </c>
      <c r="J6" s="226">
        <v>1</v>
      </c>
      <c r="K6" s="225">
        <v>1</v>
      </c>
      <c r="L6" s="226">
        <v>21</v>
      </c>
      <c r="M6" s="231">
        <v>306</v>
      </c>
      <c r="N6" s="243" t="s">
        <v>185</v>
      </c>
      <c r="O6" s="225" t="s">
        <v>139</v>
      </c>
      <c r="P6" s="224"/>
    </row>
    <row r="7" spans="1:16" s="223" customFormat="1" ht="30.75" customHeight="1">
      <c r="A7" s="229">
        <f t="shared" si="0"/>
        <v>3</v>
      </c>
      <c r="B7" s="229" t="s">
        <v>33</v>
      </c>
      <c r="C7" s="230">
        <v>41750</v>
      </c>
      <c r="D7" s="229" t="s">
        <v>60</v>
      </c>
      <c r="E7" s="229" t="s">
        <v>248</v>
      </c>
      <c r="F7" s="229">
        <v>304</v>
      </c>
      <c r="G7" s="228" t="s">
        <v>247</v>
      </c>
      <c r="H7" s="228" t="s">
        <v>73</v>
      </c>
      <c r="I7" s="228" t="s">
        <v>246</v>
      </c>
      <c r="J7" s="226">
        <v>1</v>
      </c>
      <c r="K7" s="225">
        <v>2</v>
      </c>
      <c r="L7" s="226">
        <v>34</v>
      </c>
      <c r="M7" s="227">
        <v>407</v>
      </c>
      <c r="N7" s="243" t="s">
        <v>185</v>
      </c>
      <c r="O7" s="225" t="s">
        <v>245</v>
      </c>
      <c r="P7" s="224"/>
    </row>
    <row r="8" spans="1:16" s="223" customFormat="1" ht="30.75" customHeight="1">
      <c r="A8" s="229">
        <f t="shared" si="0"/>
        <v>4</v>
      </c>
      <c r="B8" s="229" t="s">
        <v>33</v>
      </c>
      <c r="C8" s="230">
        <v>41750</v>
      </c>
      <c r="D8" s="229" t="s">
        <v>60</v>
      </c>
      <c r="E8" s="229" t="s">
        <v>244</v>
      </c>
      <c r="F8" s="229">
        <v>341</v>
      </c>
      <c r="G8" s="228" t="s">
        <v>243</v>
      </c>
      <c r="H8" s="228" t="s">
        <v>73</v>
      </c>
      <c r="I8" s="228" t="s">
        <v>242</v>
      </c>
      <c r="J8" s="226">
        <v>1</v>
      </c>
      <c r="K8" s="225">
        <v>1</v>
      </c>
      <c r="L8" s="226">
        <v>15</v>
      </c>
      <c r="M8" s="231">
        <v>305</v>
      </c>
      <c r="N8" s="243" t="s">
        <v>62</v>
      </c>
      <c r="O8" s="225" t="s">
        <v>241</v>
      </c>
      <c r="P8" s="224"/>
    </row>
    <row r="9" spans="1:16" s="223" customFormat="1" ht="30.75" customHeight="1">
      <c r="A9" s="229">
        <f t="shared" si="0"/>
        <v>5</v>
      </c>
      <c r="B9" s="229" t="s">
        <v>74</v>
      </c>
      <c r="C9" s="230">
        <v>41752</v>
      </c>
      <c r="D9" s="229" t="s">
        <v>60</v>
      </c>
      <c r="E9" s="229" t="s">
        <v>216</v>
      </c>
      <c r="F9" s="229">
        <v>402</v>
      </c>
      <c r="G9" s="228" t="s">
        <v>240</v>
      </c>
      <c r="H9" s="228" t="s">
        <v>73</v>
      </c>
      <c r="I9" s="228" t="s">
        <v>161</v>
      </c>
      <c r="J9" s="226">
        <v>1</v>
      </c>
      <c r="K9" s="225">
        <v>2</v>
      </c>
      <c r="L9" s="226">
        <v>36</v>
      </c>
      <c r="M9" s="231">
        <v>307</v>
      </c>
      <c r="N9" s="243" t="s">
        <v>185</v>
      </c>
      <c r="O9" s="225" t="s">
        <v>239</v>
      </c>
      <c r="P9" s="224"/>
    </row>
    <row r="10" spans="1:16" s="223" customFormat="1" ht="30.75" customHeight="1">
      <c r="A10" s="229">
        <f t="shared" si="0"/>
        <v>6</v>
      </c>
      <c r="B10" s="229" t="s">
        <v>74</v>
      </c>
      <c r="C10" s="230">
        <v>41752</v>
      </c>
      <c r="D10" s="229" t="s">
        <v>60</v>
      </c>
      <c r="E10" s="229" t="s">
        <v>148</v>
      </c>
      <c r="F10" s="229">
        <v>401</v>
      </c>
      <c r="G10" s="228" t="s">
        <v>238</v>
      </c>
      <c r="H10" s="228" t="s">
        <v>73</v>
      </c>
      <c r="I10" s="228" t="s">
        <v>222</v>
      </c>
      <c r="J10" s="226">
        <v>1</v>
      </c>
      <c r="K10" s="225">
        <v>3</v>
      </c>
      <c r="L10" s="226">
        <v>64</v>
      </c>
      <c r="M10" s="227" t="s">
        <v>237</v>
      </c>
      <c r="N10" s="243" t="s">
        <v>185</v>
      </c>
      <c r="O10" s="225" t="s">
        <v>144</v>
      </c>
      <c r="P10" s="224"/>
    </row>
    <row r="11" spans="1:16" s="223" customFormat="1" ht="30.75" customHeight="1">
      <c r="A11" s="229">
        <f t="shared" si="0"/>
        <v>7</v>
      </c>
      <c r="B11" s="229" t="s">
        <v>74</v>
      </c>
      <c r="C11" s="230">
        <v>41752</v>
      </c>
      <c r="D11" s="229" t="s">
        <v>60</v>
      </c>
      <c r="E11" s="229" t="s">
        <v>236</v>
      </c>
      <c r="F11" s="229">
        <v>111</v>
      </c>
      <c r="G11" s="228" t="s">
        <v>235</v>
      </c>
      <c r="H11" s="228" t="s">
        <v>73</v>
      </c>
      <c r="I11" s="228" t="s">
        <v>234</v>
      </c>
      <c r="J11" s="226">
        <v>1</v>
      </c>
      <c r="K11" s="225">
        <v>2</v>
      </c>
      <c r="L11" s="226">
        <v>30</v>
      </c>
      <c r="M11" s="231">
        <v>407</v>
      </c>
      <c r="N11" s="243" t="s">
        <v>62</v>
      </c>
      <c r="O11" s="225" t="s">
        <v>233</v>
      </c>
      <c r="P11" s="224"/>
    </row>
    <row r="12" spans="1:16" s="223" customFormat="1" ht="30.75" customHeight="1">
      <c r="A12" s="229">
        <f t="shared" si="0"/>
        <v>8</v>
      </c>
      <c r="B12" s="229" t="s">
        <v>31</v>
      </c>
      <c r="C12" s="230">
        <v>41754</v>
      </c>
      <c r="D12" s="229" t="s">
        <v>60</v>
      </c>
      <c r="E12" s="229" t="s">
        <v>0</v>
      </c>
      <c r="F12" s="229">
        <v>301</v>
      </c>
      <c r="G12" s="232" t="s">
        <v>232</v>
      </c>
      <c r="H12" s="228" t="s">
        <v>231</v>
      </c>
      <c r="I12" s="228" t="s">
        <v>228</v>
      </c>
      <c r="J12" s="226">
        <v>1</v>
      </c>
      <c r="K12" s="225">
        <v>3</v>
      </c>
      <c r="L12" s="226">
        <v>73</v>
      </c>
      <c r="M12" s="231" t="s">
        <v>183</v>
      </c>
      <c r="N12" s="243" t="s">
        <v>62</v>
      </c>
      <c r="O12" s="225" t="s">
        <v>65</v>
      </c>
      <c r="P12" s="224"/>
    </row>
    <row r="13" spans="1:16" s="223" customFormat="1" ht="30.75" customHeight="1">
      <c r="A13" s="229">
        <f t="shared" si="0"/>
        <v>9</v>
      </c>
      <c r="B13" s="229" t="s">
        <v>32</v>
      </c>
      <c r="C13" s="230">
        <v>41755</v>
      </c>
      <c r="D13" s="229" t="s">
        <v>60</v>
      </c>
      <c r="E13" s="229" t="s">
        <v>0</v>
      </c>
      <c r="F13" s="229">
        <v>301</v>
      </c>
      <c r="G13" s="232" t="s">
        <v>230</v>
      </c>
      <c r="H13" s="228" t="s">
        <v>229</v>
      </c>
      <c r="I13" s="228" t="s">
        <v>228</v>
      </c>
      <c r="J13" s="226">
        <v>1</v>
      </c>
      <c r="K13" s="225">
        <v>2</v>
      </c>
      <c r="L13" s="226">
        <v>73</v>
      </c>
      <c r="M13" s="231" t="s">
        <v>256</v>
      </c>
      <c r="N13" s="243" t="s">
        <v>62</v>
      </c>
      <c r="O13" s="225" t="s">
        <v>63</v>
      </c>
      <c r="P13" s="224"/>
    </row>
    <row r="14" spans="1:16" s="223" customFormat="1" ht="30.75" customHeight="1">
      <c r="A14" s="229">
        <f t="shared" si="0"/>
        <v>10</v>
      </c>
      <c r="B14" s="229" t="s">
        <v>112</v>
      </c>
      <c r="C14" s="230">
        <v>41756</v>
      </c>
      <c r="D14" s="229" t="s">
        <v>129</v>
      </c>
      <c r="E14" s="229" t="s">
        <v>227</v>
      </c>
      <c r="F14" s="229">
        <v>460</v>
      </c>
      <c r="G14" s="228" t="s">
        <v>226</v>
      </c>
      <c r="H14" s="228" t="s">
        <v>73</v>
      </c>
      <c r="I14" s="228" t="s">
        <v>225</v>
      </c>
      <c r="J14" s="226">
        <v>1</v>
      </c>
      <c r="K14" s="225">
        <v>1</v>
      </c>
      <c r="L14" s="226">
        <v>12</v>
      </c>
      <c r="M14" s="231">
        <v>612</v>
      </c>
      <c r="N14" s="243" t="s">
        <v>62</v>
      </c>
      <c r="O14" s="225" t="s">
        <v>224</v>
      </c>
      <c r="P14" s="224"/>
    </row>
    <row r="15" spans="1:23" s="259" customFormat="1" ht="17.25" customHeight="1" thickBot="1">
      <c r="A15" s="260" t="s">
        <v>259</v>
      </c>
      <c r="B15" s="261" t="s">
        <v>31</v>
      </c>
      <c r="C15" s="262">
        <v>41761</v>
      </c>
      <c r="D15" s="263" t="s">
        <v>60</v>
      </c>
      <c r="E15" s="264" t="s">
        <v>166</v>
      </c>
      <c r="F15" s="264">
        <v>426</v>
      </c>
      <c r="G15" s="265" t="s">
        <v>223</v>
      </c>
      <c r="H15" s="265" t="s">
        <v>73</v>
      </c>
      <c r="I15" s="265" t="s">
        <v>222</v>
      </c>
      <c r="J15" s="266">
        <v>1</v>
      </c>
      <c r="K15" s="267">
        <v>2</v>
      </c>
      <c r="L15" s="264">
        <v>35</v>
      </c>
      <c r="M15" s="268" t="s">
        <v>257</v>
      </c>
      <c r="N15" s="269" t="s">
        <v>185</v>
      </c>
      <c r="O15" s="261" t="s">
        <v>178</v>
      </c>
      <c r="P15" s="264" t="s">
        <v>112</v>
      </c>
      <c r="Q15" s="265">
        <v>41756</v>
      </c>
      <c r="R15" s="264" t="s">
        <v>129</v>
      </c>
      <c r="S15" s="270" t="s">
        <v>258</v>
      </c>
      <c r="T15" s="258"/>
      <c r="U15" s="258"/>
      <c r="V15" s="258"/>
      <c r="W15" s="258"/>
    </row>
    <row r="16" spans="1:5" ht="15.75">
      <c r="A16" s="222"/>
      <c r="B16" s="221"/>
      <c r="C16" s="221"/>
      <c r="D16" s="220"/>
      <c r="E16" s="220"/>
    </row>
    <row r="17" spans="1:17" s="209" customFormat="1" ht="16.5" thickBot="1">
      <c r="A17" s="37"/>
      <c r="B17" s="38" t="s">
        <v>79</v>
      </c>
      <c r="C17" s="39"/>
      <c r="D17" s="40"/>
      <c r="E17" s="40"/>
      <c r="F17" s="41"/>
      <c r="G17" s="42"/>
      <c r="H17" s="43"/>
      <c r="I17" s="44"/>
      <c r="J17" s="45"/>
      <c r="K17" s="46"/>
      <c r="L17" s="37"/>
      <c r="M17" s="37"/>
      <c r="N17" s="244"/>
      <c r="O17" s="43"/>
      <c r="P17" s="47"/>
      <c r="Q17" s="210"/>
    </row>
    <row r="18" spans="1:17" s="209" customFormat="1" ht="16.5" thickTop="1">
      <c r="A18" s="37"/>
      <c r="B18" s="38"/>
      <c r="C18" s="49" t="s">
        <v>80</v>
      </c>
      <c r="D18" s="40"/>
      <c r="E18" s="40"/>
      <c r="F18" s="41"/>
      <c r="G18" s="42"/>
      <c r="H18" s="43"/>
      <c r="I18" s="44"/>
      <c r="J18" s="45"/>
      <c r="K18" s="2" t="s">
        <v>25</v>
      </c>
      <c r="L18" s="50" t="s">
        <v>28</v>
      </c>
      <c r="M18" s="37"/>
      <c r="N18" s="244"/>
      <c r="O18" s="43"/>
      <c r="P18" s="47"/>
      <c r="Q18" s="210"/>
    </row>
    <row r="19" spans="1:17" s="209" customFormat="1" ht="15.75">
      <c r="A19" s="37"/>
      <c r="B19" s="38"/>
      <c r="C19" s="219" t="s">
        <v>81</v>
      </c>
      <c r="D19" s="40"/>
      <c r="E19" s="40"/>
      <c r="F19" s="41"/>
      <c r="G19" s="42"/>
      <c r="H19" s="43"/>
      <c r="I19" s="44"/>
      <c r="J19" s="45"/>
      <c r="K19" s="3">
        <v>508</v>
      </c>
      <c r="L19" s="4">
        <v>28</v>
      </c>
      <c r="M19" s="37"/>
      <c r="N19" s="244"/>
      <c r="O19" s="51" t="s">
        <v>215</v>
      </c>
      <c r="P19" s="47"/>
      <c r="Q19" s="210"/>
    </row>
    <row r="20" spans="1:17" s="209" customFormat="1" ht="15.75">
      <c r="A20" s="37"/>
      <c r="B20" s="38"/>
      <c r="C20" s="49" t="s">
        <v>82</v>
      </c>
      <c r="D20" s="40"/>
      <c r="E20" s="40"/>
      <c r="F20" s="41"/>
      <c r="G20" s="42"/>
      <c r="H20" s="43"/>
      <c r="I20" s="44"/>
      <c r="J20" s="45"/>
      <c r="K20" s="3">
        <v>501</v>
      </c>
      <c r="L20" s="4">
        <v>45</v>
      </c>
      <c r="M20" s="37"/>
      <c r="N20" s="244"/>
      <c r="O20" s="218" t="s">
        <v>27</v>
      </c>
      <c r="P20" s="47"/>
      <c r="Q20" s="210"/>
    </row>
    <row r="21" spans="1:17" s="209" customFormat="1" ht="15.75">
      <c r="A21" s="37"/>
      <c r="B21" s="38"/>
      <c r="C21" s="49" t="s">
        <v>83</v>
      </c>
      <c r="D21" s="40"/>
      <c r="E21" s="40"/>
      <c r="F21" s="41"/>
      <c r="G21" s="42"/>
      <c r="H21" s="43"/>
      <c r="I21" s="44"/>
      <c r="J21" s="45"/>
      <c r="K21" s="3">
        <v>502</v>
      </c>
      <c r="L21" s="4">
        <v>57</v>
      </c>
      <c r="M21" s="37"/>
      <c r="N21" s="244"/>
      <c r="O21" s="51"/>
      <c r="P21" s="47"/>
      <c r="Q21" s="210"/>
    </row>
    <row r="22" spans="1:17" s="209" customFormat="1" ht="15.75">
      <c r="A22" s="37"/>
      <c r="B22" s="38"/>
      <c r="C22" s="52" t="s">
        <v>84</v>
      </c>
      <c r="D22" s="40"/>
      <c r="E22" s="40"/>
      <c r="F22" s="41"/>
      <c r="G22" s="42"/>
      <c r="H22" s="43"/>
      <c r="I22" s="44"/>
      <c r="J22" s="45"/>
      <c r="K22" s="3">
        <v>507</v>
      </c>
      <c r="L22" s="4">
        <v>65</v>
      </c>
      <c r="M22" s="37"/>
      <c r="N22" s="244"/>
      <c r="O22" s="51"/>
      <c r="P22" s="47"/>
      <c r="Q22" s="210"/>
    </row>
    <row r="23" spans="1:17" s="209" customFormat="1" ht="15.75">
      <c r="A23" s="37"/>
      <c r="B23" s="38"/>
      <c r="C23" s="49" t="s">
        <v>85</v>
      </c>
      <c r="D23" s="40"/>
      <c r="E23" s="40"/>
      <c r="F23" s="41"/>
      <c r="G23" s="42"/>
      <c r="H23" s="43"/>
      <c r="I23" s="44"/>
      <c r="J23" s="45"/>
      <c r="K23" s="3">
        <v>609</v>
      </c>
      <c r="L23" s="4">
        <v>47</v>
      </c>
      <c r="M23" s="37"/>
      <c r="N23" s="244"/>
      <c r="O23" s="217"/>
      <c r="P23" s="47"/>
      <c r="Q23" s="210"/>
    </row>
    <row r="24" spans="1:17" s="209" customFormat="1" ht="15.75">
      <c r="A24" s="37"/>
      <c r="B24" s="37"/>
      <c r="C24" s="37"/>
      <c r="D24" s="37"/>
      <c r="E24" s="40"/>
      <c r="F24" s="41"/>
      <c r="G24" s="42"/>
      <c r="H24" s="43"/>
      <c r="I24" s="44"/>
      <c r="J24" s="45"/>
      <c r="K24" s="3">
        <v>610</v>
      </c>
      <c r="L24" s="4">
        <v>45</v>
      </c>
      <c r="M24" s="37"/>
      <c r="N24" s="244"/>
      <c r="O24" s="216" t="s">
        <v>221</v>
      </c>
      <c r="P24" s="47"/>
      <c r="Q24" s="210"/>
    </row>
    <row r="25" spans="1:17" s="209" customFormat="1" ht="15.75">
      <c r="A25" s="37"/>
      <c r="B25" s="41" t="s">
        <v>86</v>
      </c>
      <c r="C25" s="47"/>
      <c r="D25" s="37"/>
      <c r="E25" s="40"/>
      <c r="F25" s="41"/>
      <c r="G25" s="42"/>
      <c r="H25" s="43"/>
      <c r="I25" s="44"/>
      <c r="J25" s="45"/>
      <c r="K25" s="3">
        <v>704</v>
      </c>
      <c r="L25" s="4">
        <v>35</v>
      </c>
      <c r="M25" s="37"/>
      <c r="N25" s="244"/>
      <c r="O25" s="43"/>
      <c r="P25" s="47"/>
      <c r="Q25" s="210"/>
    </row>
    <row r="26" spans="1:17" s="209" customFormat="1" ht="15.75">
      <c r="A26" s="37"/>
      <c r="B26" s="37"/>
      <c r="C26" s="37"/>
      <c r="D26" s="41" t="s">
        <v>87</v>
      </c>
      <c r="E26" s="40"/>
      <c r="F26" s="41"/>
      <c r="G26" s="42"/>
      <c r="H26" s="43"/>
      <c r="I26" s="44"/>
      <c r="J26" s="45"/>
      <c r="K26" s="3">
        <v>623</v>
      </c>
      <c r="L26" s="4">
        <v>45</v>
      </c>
      <c r="M26" s="37"/>
      <c r="N26" s="244"/>
      <c r="O26" s="43"/>
      <c r="P26" s="47"/>
      <c r="Q26" s="210"/>
    </row>
    <row r="27" spans="1:17" s="209" customFormat="1" ht="15.75">
      <c r="A27" s="37"/>
      <c r="B27" s="37"/>
      <c r="C27" s="37"/>
      <c r="D27" s="41"/>
      <c r="E27" s="40"/>
      <c r="F27" s="41"/>
      <c r="G27" s="42"/>
      <c r="H27" s="43"/>
      <c r="I27" s="44"/>
      <c r="J27" s="45"/>
      <c r="K27" s="3">
        <v>128</v>
      </c>
      <c r="L27" s="4">
        <v>45</v>
      </c>
      <c r="M27" s="37"/>
      <c r="N27" s="244"/>
      <c r="O27" s="43"/>
      <c r="P27" s="47"/>
      <c r="Q27" s="210"/>
    </row>
    <row r="28" spans="1:17" s="209" customFormat="1" ht="20.25">
      <c r="A28" s="37"/>
      <c r="B28" s="54" t="s">
        <v>209</v>
      </c>
      <c r="C28" s="213"/>
      <c r="D28" s="213"/>
      <c r="E28" s="55"/>
      <c r="F28" s="56"/>
      <c r="G28" s="57"/>
      <c r="H28" s="58"/>
      <c r="I28" s="44"/>
      <c r="J28" s="45"/>
      <c r="K28" s="3">
        <v>129</v>
      </c>
      <c r="L28" s="4">
        <v>45</v>
      </c>
      <c r="M28" s="37"/>
      <c r="N28" s="244"/>
      <c r="O28" s="43"/>
      <c r="P28" s="47"/>
      <c r="Q28" s="210"/>
    </row>
    <row r="29" spans="1:17" s="209" customFormat="1" ht="20.25">
      <c r="A29" s="47"/>
      <c r="B29" s="215"/>
      <c r="C29" s="215"/>
      <c r="D29" s="214"/>
      <c r="E29" s="213"/>
      <c r="F29" s="213"/>
      <c r="G29" s="212"/>
      <c r="H29" s="211"/>
      <c r="I29" s="44"/>
      <c r="J29" s="45"/>
      <c r="K29" s="46"/>
      <c r="L29" s="37"/>
      <c r="M29" s="37"/>
      <c r="N29" s="244"/>
      <c r="O29" s="43"/>
      <c r="P29" s="47"/>
      <c r="Q29" s="210"/>
    </row>
    <row r="30" spans="1:17" s="209" customFormat="1" ht="20.25">
      <c r="A30" s="47"/>
      <c r="B30" s="215"/>
      <c r="C30" s="215"/>
      <c r="D30" s="214"/>
      <c r="E30" s="213"/>
      <c r="F30" s="213"/>
      <c r="G30" s="212"/>
      <c r="H30" s="211"/>
      <c r="I30" s="44"/>
      <c r="J30" s="45"/>
      <c r="K30" s="46"/>
      <c r="L30" s="37"/>
      <c r="M30" s="37"/>
      <c r="N30" s="244"/>
      <c r="O30" s="43"/>
      <c r="P30" s="47"/>
      <c r="Q30" s="210"/>
    </row>
  </sheetData>
  <sheetProtection/>
  <mergeCells count="6">
    <mergeCell ref="G3:P3"/>
    <mergeCell ref="A1:F1"/>
    <mergeCell ref="G1:P1"/>
    <mergeCell ref="A2:F2"/>
    <mergeCell ref="G2:P2"/>
    <mergeCell ref="A3:F3"/>
  </mergeCells>
  <conditionalFormatting sqref="G4:H4 J4 G15:H15 J15">
    <cfRule type="cellIs" priority="5" dxfId="23" operator="equal" stopIfTrue="1">
      <formula>2</formula>
    </cfRule>
  </conditionalFormatting>
  <conditionalFormatting sqref="J15">
    <cfRule type="cellIs" priority="3" dxfId="24" operator="equal" stopIfTrue="1">
      <formula>2</formula>
    </cfRule>
  </conditionalFormatting>
  <hyperlinks>
    <hyperlink ref="C22" r:id="rId1" display="www.pdaotao.duytan.edu.vn"/>
  </hyperlink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3" sqref="G3:O3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7.75390625" style="0" customWidth="1"/>
    <col min="6" max="6" width="5.75390625" style="0" customWidth="1"/>
    <col min="7" max="7" width="18.375" style="0" bestFit="1" customWidth="1"/>
    <col min="8" max="8" width="8.375" style="0" bestFit="1" customWidth="1"/>
    <col min="9" max="9" width="14.00390625" style="0" bestFit="1" customWidth="1"/>
    <col min="10" max="10" width="4.125" style="0" bestFit="1" customWidth="1"/>
    <col min="11" max="11" width="6.00390625" style="0" bestFit="1" customWidth="1"/>
    <col min="12" max="12" width="6.25390625" style="0" bestFit="1" customWidth="1"/>
    <col min="13" max="13" width="28.625" style="0" bestFit="1" customWidth="1"/>
    <col min="14" max="14" width="16.375" style="0" bestFit="1" customWidth="1"/>
    <col min="15" max="15" width="15.375" style="0" bestFit="1" customWidth="1"/>
  </cols>
  <sheetData>
    <row r="1" spans="1:15" s="13" customFormat="1" ht="18.75">
      <c r="A1" s="251" t="s">
        <v>42</v>
      </c>
      <c r="B1" s="251"/>
      <c r="C1" s="251"/>
      <c r="D1" s="251"/>
      <c r="E1" s="251"/>
      <c r="F1" s="251"/>
      <c r="G1" s="252" t="s">
        <v>43</v>
      </c>
      <c r="H1" s="252"/>
      <c r="I1" s="252"/>
      <c r="J1" s="252"/>
      <c r="K1" s="252"/>
      <c r="L1" s="252"/>
      <c r="M1" s="252"/>
      <c r="N1" s="252"/>
      <c r="O1" s="252"/>
    </row>
    <row r="2" spans="1:15" s="13" customFormat="1" ht="18.75" customHeight="1">
      <c r="A2" s="253" t="s">
        <v>44</v>
      </c>
      <c r="B2" s="253"/>
      <c r="C2" s="253"/>
      <c r="D2" s="253"/>
      <c r="E2" s="253"/>
      <c r="F2" s="253"/>
      <c r="G2" s="254" t="s">
        <v>218</v>
      </c>
      <c r="H2" s="252"/>
      <c r="I2" s="252"/>
      <c r="J2" s="252"/>
      <c r="K2" s="252"/>
      <c r="L2" s="252"/>
      <c r="M2" s="252"/>
      <c r="N2" s="252"/>
      <c r="O2" s="252"/>
    </row>
    <row r="3" spans="1:18" s="13" customFormat="1" ht="21" customHeight="1" thickBot="1">
      <c r="A3" s="14"/>
      <c r="B3" s="14"/>
      <c r="C3" s="14"/>
      <c r="D3" s="15"/>
      <c r="E3" s="14"/>
      <c r="F3" s="14"/>
      <c r="G3" s="257"/>
      <c r="H3" s="257"/>
      <c r="I3" s="257"/>
      <c r="J3" s="257"/>
      <c r="K3" s="257"/>
      <c r="L3" s="257"/>
      <c r="M3" s="257"/>
      <c r="N3" s="257"/>
      <c r="O3" s="257"/>
      <c r="P3" s="16"/>
      <c r="Q3" s="16"/>
      <c r="R3" s="16"/>
    </row>
    <row r="4" spans="1:16" s="24" customFormat="1" ht="32.25" thickTop="1">
      <c r="A4" s="17" t="s">
        <v>45</v>
      </c>
      <c r="B4" s="18" t="s">
        <v>24</v>
      </c>
      <c r="C4" s="19" t="s">
        <v>46</v>
      </c>
      <c r="D4" s="20" t="s">
        <v>47</v>
      </c>
      <c r="E4" s="20" t="s">
        <v>48</v>
      </c>
      <c r="F4" s="20" t="s">
        <v>49</v>
      </c>
      <c r="G4" s="18" t="s">
        <v>50</v>
      </c>
      <c r="H4" s="21" t="s">
        <v>51</v>
      </c>
      <c r="I4" s="22" t="s">
        <v>52</v>
      </c>
      <c r="J4" s="20" t="s">
        <v>53</v>
      </c>
      <c r="K4" s="20" t="s">
        <v>54</v>
      </c>
      <c r="L4" s="20" t="s">
        <v>55</v>
      </c>
      <c r="M4" s="20" t="s">
        <v>56</v>
      </c>
      <c r="N4" s="18" t="s">
        <v>26</v>
      </c>
      <c r="O4" s="23" t="s">
        <v>57</v>
      </c>
      <c r="P4" s="23" t="s">
        <v>58</v>
      </c>
    </row>
    <row r="5" spans="1:16" s="12" customFormat="1" ht="17.25" customHeight="1">
      <c r="A5" s="5">
        <v>1</v>
      </c>
      <c r="B5" s="5" t="s">
        <v>31</v>
      </c>
      <c r="C5" s="7">
        <v>41754</v>
      </c>
      <c r="D5" s="7" t="s">
        <v>60</v>
      </c>
      <c r="E5" s="6" t="s">
        <v>0</v>
      </c>
      <c r="F5" s="8">
        <v>302</v>
      </c>
      <c r="G5" s="8" t="s">
        <v>10</v>
      </c>
      <c r="H5" s="25" t="s">
        <v>61</v>
      </c>
      <c r="I5" s="8" t="s">
        <v>8</v>
      </c>
      <c r="J5" s="9">
        <v>1</v>
      </c>
      <c r="K5" s="10">
        <v>5</v>
      </c>
      <c r="L5" s="8">
        <v>239</v>
      </c>
      <c r="M5" s="26" t="s">
        <v>37</v>
      </c>
      <c r="N5" s="25" t="s">
        <v>62</v>
      </c>
      <c r="O5" s="10" t="s">
        <v>63</v>
      </c>
      <c r="P5" s="11"/>
    </row>
    <row r="6" spans="1:16" s="12" customFormat="1" ht="17.25" customHeight="1">
      <c r="A6" s="5">
        <f>A5+1</f>
        <v>2</v>
      </c>
      <c r="B6" s="5" t="s">
        <v>31</v>
      </c>
      <c r="C6" s="7">
        <v>41754</v>
      </c>
      <c r="D6" s="7" t="s">
        <v>60</v>
      </c>
      <c r="E6" s="6" t="s">
        <v>0</v>
      </c>
      <c r="F6" s="8">
        <v>302</v>
      </c>
      <c r="G6" s="8" t="s">
        <v>10</v>
      </c>
      <c r="H6" s="25" t="s">
        <v>61</v>
      </c>
      <c r="I6" s="8" t="s">
        <v>5</v>
      </c>
      <c r="J6" s="9">
        <v>1</v>
      </c>
      <c r="K6" s="10">
        <v>2</v>
      </c>
      <c r="L6" s="8">
        <v>73</v>
      </c>
      <c r="M6" s="26" t="s">
        <v>35</v>
      </c>
      <c r="N6" s="25" t="s">
        <v>62</v>
      </c>
      <c r="O6" s="10" t="s">
        <v>63</v>
      </c>
      <c r="P6" s="11"/>
    </row>
    <row r="7" spans="1:16" s="12" customFormat="1" ht="17.25" customHeight="1">
      <c r="A7" s="5">
        <f aca="true" t="shared" si="0" ref="A7:A13">A6+1</f>
        <v>3</v>
      </c>
      <c r="B7" s="5" t="s">
        <v>32</v>
      </c>
      <c r="C7" s="7">
        <v>41755</v>
      </c>
      <c r="D7" s="7" t="s">
        <v>60</v>
      </c>
      <c r="E7" s="6" t="s">
        <v>0</v>
      </c>
      <c r="F7" s="8">
        <v>301</v>
      </c>
      <c r="G7" s="8" t="s">
        <v>9</v>
      </c>
      <c r="H7" s="25" t="s">
        <v>61</v>
      </c>
      <c r="I7" s="8" t="s">
        <v>4</v>
      </c>
      <c r="J7" s="9">
        <v>1</v>
      </c>
      <c r="K7" s="255">
        <v>2</v>
      </c>
      <c r="L7" s="8">
        <v>37</v>
      </c>
      <c r="M7" s="26" t="s">
        <v>35</v>
      </c>
      <c r="N7" s="25" t="s">
        <v>62</v>
      </c>
      <c r="O7" s="10" t="s">
        <v>63</v>
      </c>
      <c r="P7" s="11"/>
    </row>
    <row r="8" spans="1:16" s="12" customFormat="1" ht="17.25" customHeight="1">
      <c r="A8" s="5">
        <f t="shared" si="0"/>
        <v>4</v>
      </c>
      <c r="B8" s="5" t="s">
        <v>32</v>
      </c>
      <c r="C8" s="7">
        <v>41755</v>
      </c>
      <c r="D8" s="7" t="s">
        <v>60</v>
      </c>
      <c r="E8" s="6" t="s">
        <v>0</v>
      </c>
      <c r="F8" s="8">
        <v>301</v>
      </c>
      <c r="G8" s="8" t="s">
        <v>9</v>
      </c>
      <c r="H8" s="25" t="s">
        <v>61</v>
      </c>
      <c r="I8" s="8" t="s">
        <v>2</v>
      </c>
      <c r="J8" s="9">
        <v>1</v>
      </c>
      <c r="K8" s="256"/>
      <c r="L8" s="8">
        <v>36</v>
      </c>
      <c r="M8" s="26" t="s">
        <v>35</v>
      </c>
      <c r="N8" s="25" t="s">
        <v>62</v>
      </c>
      <c r="O8" s="10" t="s">
        <v>63</v>
      </c>
      <c r="P8" s="11"/>
    </row>
    <row r="9" spans="1:16" s="12" customFormat="1" ht="17.25" customHeight="1">
      <c r="A9" s="5">
        <f t="shared" si="0"/>
        <v>5</v>
      </c>
      <c r="B9" s="5" t="s">
        <v>32</v>
      </c>
      <c r="C9" s="7">
        <v>41755</v>
      </c>
      <c r="D9" s="7" t="s">
        <v>60</v>
      </c>
      <c r="E9" s="6" t="s">
        <v>0</v>
      </c>
      <c r="F9" s="8">
        <v>202</v>
      </c>
      <c r="G9" s="25" t="s">
        <v>59</v>
      </c>
      <c r="H9" s="25" t="s">
        <v>61</v>
      </c>
      <c r="I9" s="8" t="s">
        <v>36</v>
      </c>
      <c r="J9" s="9">
        <v>1</v>
      </c>
      <c r="K9" s="10">
        <v>4</v>
      </c>
      <c r="L9" s="8">
        <v>198</v>
      </c>
      <c r="M9" s="26" t="s">
        <v>93</v>
      </c>
      <c r="N9" s="25" t="s">
        <v>62</v>
      </c>
      <c r="O9" s="10" t="s">
        <v>63</v>
      </c>
      <c r="P9" s="11"/>
    </row>
    <row r="10" spans="1:16" s="12" customFormat="1" ht="17.25" customHeight="1">
      <c r="A10" s="5">
        <f t="shared" si="0"/>
        <v>6</v>
      </c>
      <c r="B10" s="5" t="s">
        <v>33</v>
      </c>
      <c r="C10" s="7">
        <v>41757</v>
      </c>
      <c r="D10" s="7" t="s">
        <v>60</v>
      </c>
      <c r="E10" s="6" t="s">
        <v>0</v>
      </c>
      <c r="F10" s="8">
        <v>302</v>
      </c>
      <c r="G10" s="8" t="s">
        <v>10</v>
      </c>
      <c r="H10" s="25" t="s">
        <v>61</v>
      </c>
      <c r="I10" s="8" t="s">
        <v>30</v>
      </c>
      <c r="J10" s="9">
        <v>1</v>
      </c>
      <c r="K10" s="10">
        <v>5</v>
      </c>
      <c r="L10" s="8">
        <v>212</v>
      </c>
      <c r="M10" s="26" t="s">
        <v>39</v>
      </c>
      <c r="N10" s="25" t="s">
        <v>62</v>
      </c>
      <c r="O10" s="10" t="s">
        <v>63</v>
      </c>
      <c r="P10" s="11"/>
    </row>
    <row r="11" spans="1:16" s="12" customFormat="1" ht="17.25" customHeight="1">
      <c r="A11" s="5">
        <f t="shared" si="0"/>
        <v>7</v>
      </c>
      <c r="B11" s="5" t="s">
        <v>33</v>
      </c>
      <c r="C11" s="7">
        <v>41757</v>
      </c>
      <c r="D11" s="7" t="s">
        <v>60</v>
      </c>
      <c r="E11" s="6" t="s">
        <v>0</v>
      </c>
      <c r="F11" s="8">
        <v>302</v>
      </c>
      <c r="G11" s="8" t="s">
        <v>10</v>
      </c>
      <c r="H11" s="25" t="s">
        <v>61</v>
      </c>
      <c r="I11" s="8" t="s">
        <v>3</v>
      </c>
      <c r="J11" s="9">
        <v>1</v>
      </c>
      <c r="K11" s="10">
        <v>3</v>
      </c>
      <c r="L11" s="8">
        <v>117</v>
      </c>
      <c r="M11" s="26" t="s">
        <v>38</v>
      </c>
      <c r="N11" s="25" t="s">
        <v>62</v>
      </c>
      <c r="O11" s="10" t="s">
        <v>63</v>
      </c>
      <c r="P11" s="11"/>
    </row>
    <row r="12" spans="1:16" s="12" customFormat="1" ht="17.25" customHeight="1">
      <c r="A12" s="5">
        <f t="shared" si="0"/>
        <v>8</v>
      </c>
      <c r="B12" s="5" t="s">
        <v>34</v>
      </c>
      <c r="C12" s="7">
        <v>41758</v>
      </c>
      <c r="D12" s="7" t="s">
        <v>60</v>
      </c>
      <c r="E12" s="6" t="s">
        <v>0</v>
      </c>
      <c r="F12" s="8">
        <v>302</v>
      </c>
      <c r="G12" s="8" t="s">
        <v>10</v>
      </c>
      <c r="H12" s="25" t="s">
        <v>61</v>
      </c>
      <c r="I12" s="8" t="s">
        <v>29</v>
      </c>
      <c r="J12" s="9">
        <v>1</v>
      </c>
      <c r="K12" s="10">
        <v>5</v>
      </c>
      <c r="L12" s="8">
        <v>212</v>
      </c>
      <c r="M12" s="26" t="s">
        <v>41</v>
      </c>
      <c r="N12" s="25" t="s">
        <v>62</v>
      </c>
      <c r="O12" s="10" t="s">
        <v>63</v>
      </c>
      <c r="P12" s="11"/>
    </row>
    <row r="13" spans="1:16" s="12" customFormat="1" ht="17.25" customHeight="1">
      <c r="A13" s="5">
        <f t="shared" si="0"/>
        <v>9</v>
      </c>
      <c r="B13" s="5" t="s">
        <v>34</v>
      </c>
      <c r="C13" s="7">
        <v>41758</v>
      </c>
      <c r="D13" s="7" t="s">
        <v>60</v>
      </c>
      <c r="E13" s="6" t="s">
        <v>0</v>
      </c>
      <c r="F13" s="8">
        <v>302</v>
      </c>
      <c r="G13" s="8" t="s">
        <v>10</v>
      </c>
      <c r="H13" s="25" t="s">
        <v>61</v>
      </c>
      <c r="I13" s="8" t="s">
        <v>6</v>
      </c>
      <c r="J13" s="9">
        <v>1</v>
      </c>
      <c r="K13" s="10">
        <v>2</v>
      </c>
      <c r="L13" s="8">
        <v>98</v>
      </c>
      <c r="M13" s="26" t="s">
        <v>40</v>
      </c>
      <c r="N13" s="25" t="s">
        <v>62</v>
      </c>
      <c r="O13" s="10" t="s">
        <v>63</v>
      </c>
      <c r="P13" s="11"/>
    </row>
    <row r="14" spans="1:16" s="36" customFormat="1" ht="8.25" customHeight="1">
      <c r="A14" s="27"/>
      <c r="B14" s="27"/>
      <c r="C14" s="28"/>
      <c r="D14" s="28"/>
      <c r="E14" s="29"/>
      <c r="F14" s="30"/>
      <c r="G14" s="30"/>
      <c r="H14" s="31"/>
      <c r="I14" s="30"/>
      <c r="J14" s="32"/>
      <c r="K14" s="33"/>
      <c r="L14" s="30"/>
      <c r="M14" s="34"/>
      <c r="N14" s="31"/>
      <c r="O14" s="33"/>
      <c r="P14" s="35"/>
    </row>
    <row r="15" spans="1:16" s="12" customFormat="1" ht="17.25" customHeight="1">
      <c r="A15" s="5">
        <v>1</v>
      </c>
      <c r="B15" s="5" t="s">
        <v>31</v>
      </c>
      <c r="C15" s="7">
        <v>41754</v>
      </c>
      <c r="D15" s="7" t="s">
        <v>60</v>
      </c>
      <c r="E15" s="6" t="s">
        <v>0</v>
      </c>
      <c r="F15" s="8">
        <v>301</v>
      </c>
      <c r="G15" s="8" t="s">
        <v>9</v>
      </c>
      <c r="H15" s="25" t="s">
        <v>64</v>
      </c>
      <c r="I15" s="8" t="s">
        <v>4</v>
      </c>
      <c r="J15" s="9">
        <v>1</v>
      </c>
      <c r="K15" s="255">
        <v>3</v>
      </c>
      <c r="L15" s="8">
        <v>37</v>
      </c>
      <c r="M15" s="26" t="s">
        <v>67</v>
      </c>
      <c r="N15" s="25" t="s">
        <v>62</v>
      </c>
      <c r="O15" s="10" t="s">
        <v>65</v>
      </c>
      <c r="P15" s="11"/>
    </row>
    <row r="16" spans="1:16" s="12" customFormat="1" ht="17.25" customHeight="1">
      <c r="A16" s="5">
        <f aca="true" t="shared" si="1" ref="A16:A23">A15+1</f>
        <v>2</v>
      </c>
      <c r="B16" s="5" t="s">
        <v>31</v>
      </c>
      <c r="C16" s="7">
        <v>41754</v>
      </c>
      <c r="D16" s="7" t="s">
        <v>60</v>
      </c>
      <c r="E16" s="6" t="s">
        <v>0</v>
      </c>
      <c r="F16" s="8">
        <v>301</v>
      </c>
      <c r="G16" s="8" t="s">
        <v>9</v>
      </c>
      <c r="H16" s="25" t="s">
        <v>64</v>
      </c>
      <c r="I16" s="8" t="s">
        <v>2</v>
      </c>
      <c r="J16" s="9">
        <v>1</v>
      </c>
      <c r="K16" s="256"/>
      <c r="L16" s="8">
        <v>36</v>
      </c>
      <c r="M16" s="26" t="s">
        <v>67</v>
      </c>
      <c r="N16" s="25" t="s">
        <v>62</v>
      </c>
      <c r="O16" s="10" t="s">
        <v>65</v>
      </c>
      <c r="P16" s="11"/>
    </row>
    <row r="17" spans="1:16" s="12" customFormat="1" ht="17.25" customHeight="1">
      <c r="A17" s="5">
        <f t="shared" si="1"/>
        <v>3</v>
      </c>
      <c r="B17" s="5" t="s">
        <v>31</v>
      </c>
      <c r="C17" s="7">
        <v>41754</v>
      </c>
      <c r="D17" s="7" t="s">
        <v>60</v>
      </c>
      <c r="E17" s="6" t="s">
        <v>0</v>
      </c>
      <c r="F17" s="8">
        <v>202</v>
      </c>
      <c r="G17" s="25" t="s">
        <v>59</v>
      </c>
      <c r="H17" s="25" t="s">
        <v>64</v>
      </c>
      <c r="I17" s="8" t="s">
        <v>36</v>
      </c>
      <c r="J17" s="9">
        <v>1</v>
      </c>
      <c r="K17" s="10">
        <v>8</v>
      </c>
      <c r="L17" s="8">
        <v>198</v>
      </c>
      <c r="M17" s="26" t="s">
        <v>68</v>
      </c>
      <c r="N17" s="25" t="s">
        <v>62</v>
      </c>
      <c r="O17" s="10" t="s">
        <v>65</v>
      </c>
      <c r="P17" s="11"/>
    </row>
    <row r="18" spans="1:16" s="12" customFormat="1" ht="17.25" customHeight="1">
      <c r="A18" s="5">
        <f t="shared" si="1"/>
        <v>4</v>
      </c>
      <c r="B18" s="5" t="s">
        <v>32</v>
      </c>
      <c r="C18" s="7">
        <v>41755</v>
      </c>
      <c r="D18" s="7" t="s">
        <v>60</v>
      </c>
      <c r="E18" s="6" t="s">
        <v>0</v>
      </c>
      <c r="F18" s="8">
        <v>302</v>
      </c>
      <c r="G18" s="8" t="s">
        <v>10</v>
      </c>
      <c r="H18" s="25" t="s">
        <v>64</v>
      </c>
      <c r="I18" s="8" t="s">
        <v>8</v>
      </c>
      <c r="J18" s="9">
        <v>1</v>
      </c>
      <c r="K18" s="10">
        <v>10</v>
      </c>
      <c r="L18" s="8">
        <v>239</v>
      </c>
      <c r="M18" s="26" t="s">
        <v>66</v>
      </c>
      <c r="N18" s="25" t="s">
        <v>62</v>
      </c>
      <c r="O18" s="10" t="s">
        <v>65</v>
      </c>
      <c r="P18" s="11"/>
    </row>
    <row r="19" spans="1:16" s="12" customFormat="1" ht="17.25" customHeight="1">
      <c r="A19" s="5">
        <f t="shared" si="1"/>
        <v>5</v>
      </c>
      <c r="B19" s="5" t="s">
        <v>32</v>
      </c>
      <c r="C19" s="7">
        <v>41755</v>
      </c>
      <c r="D19" s="7" t="s">
        <v>60</v>
      </c>
      <c r="E19" s="6" t="s">
        <v>0</v>
      </c>
      <c r="F19" s="8">
        <v>302</v>
      </c>
      <c r="G19" s="8" t="s">
        <v>10</v>
      </c>
      <c r="H19" s="25" t="s">
        <v>64</v>
      </c>
      <c r="I19" s="8" t="s">
        <v>5</v>
      </c>
      <c r="J19" s="9">
        <v>1</v>
      </c>
      <c r="K19" s="10">
        <v>3</v>
      </c>
      <c r="L19" s="8">
        <v>73</v>
      </c>
      <c r="M19" s="26" t="s">
        <v>67</v>
      </c>
      <c r="N19" s="25" t="s">
        <v>62</v>
      </c>
      <c r="O19" s="10" t="s">
        <v>65</v>
      </c>
      <c r="P19" s="11"/>
    </row>
    <row r="20" spans="1:16" s="12" customFormat="1" ht="17.25" customHeight="1">
      <c r="A20" s="5">
        <f t="shared" si="1"/>
        <v>6</v>
      </c>
      <c r="B20" s="5" t="s">
        <v>33</v>
      </c>
      <c r="C20" s="7">
        <v>41757</v>
      </c>
      <c r="D20" s="7" t="s">
        <v>60</v>
      </c>
      <c r="E20" s="6" t="s">
        <v>0</v>
      </c>
      <c r="F20" s="8">
        <v>302</v>
      </c>
      <c r="G20" s="8" t="s">
        <v>10</v>
      </c>
      <c r="H20" s="25" t="s">
        <v>64</v>
      </c>
      <c r="I20" s="8" t="s">
        <v>29</v>
      </c>
      <c r="J20" s="9">
        <v>1</v>
      </c>
      <c r="K20" s="10">
        <v>9</v>
      </c>
      <c r="L20" s="8">
        <v>212</v>
      </c>
      <c r="M20" s="26" t="s">
        <v>69</v>
      </c>
      <c r="N20" s="25" t="s">
        <v>62</v>
      </c>
      <c r="O20" s="10" t="s">
        <v>65</v>
      </c>
      <c r="P20" s="11"/>
    </row>
    <row r="21" spans="1:16" s="12" customFormat="1" ht="17.25" customHeight="1">
      <c r="A21" s="5">
        <f t="shared" si="1"/>
        <v>7</v>
      </c>
      <c r="B21" s="5" t="s">
        <v>33</v>
      </c>
      <c r="C21" s="7">
        <v>41757</v>
      </c>
      <c r="D21" s="7" t="s">
        <v>60</v>
      </c>
      <c r="E21" s="6" t="s">
        <v>0</v>
      </c>
      <c r="F21" s="8">
        <v>302</v>
      </c>
      <c r="G21" s="8" t="s">
        <v>10</v>
      </c>
      <c r="H21" s="25" t="s">
        <v>64</v>
      </c>
      <c r="I21" s="8" t="s">
        <v>6</v>
      </c>
      <c r="J21" s="9">
        <v>1</v>
      </c>
      <c r="K21" s="10">
        <v>4</v>
      </c>
      <c r="L21" s="8">
        <v>98</v>
      </c>
      <c r="M21" s="26" t="s">
        <v>71</v>
      </c>
      <c r="N21" s="25" t="s">
        <v>62</v>
      </c>
      <c r="O21" s="10" t="s">
        <v>65</v>
      </c>
      <c r="P21" s="11"/>
    </row>
    <row r="22" spans="1:16" s="12" customFormat="1" ht="17.25" customHeight="1">
      <c r="A22" s="5">
        <f t="shared" si="1"/>
        <v>8</v>
      </c>
      <c r="B22" s="5" t="s">
        <v>34</v>
      </c>
      <c r="C22" s="7">
        <v>41758</v>
      </c>
      <c r="D22" s="7" t="s">
        <v>60</v>
      </c>
      <c r="E22" s="6" t="s">
        <v>0</v>
      </c>
      <c r="F22" s="8">
        <v>302</v>
      </c>
      <c r="G22" s="8" t="s">
        <v>10</v>
      </c>
      <c r="H22" s="25" t="s">
        <v>64</v>
      </c>
      <c r="I22" s="8" t="s">
        <v>30</v>
      </c>
      <c r="J22" s="9">
        <v>1</v>
      </c>
      <c r="K22" s="10">
        <v>9</v>
      </c>
      <c r="L22" s="8">
        <v>212</v>
      </c>
      <c r="M22" s="26" t="s">
        <v>69</v>
      </c>
      <c r="N22" s="25" t="s">
        <v>62</v>
      </c>
      <c r="O22" s="10" t="s">
        <v>65</v>
      </c>
      <c r="P22" s="11"/>
    </row>
    <row r="23" spans="1:16" s="12" customFormat="1" ht="17.25" customHeight="1">
      <c r="A23" s="5">
        <f t="shared" si="1"/>
        <v>9</v>
      </c>
      <c r="B23" s="5" t="s">
        <v>34</v>
      </c>
      <c r="C23" s="7">
        <v>41758</v>
      </c>
      <c r="D23" s="7" t="s">
        <v>60</v>
      </c>
      <c r="E23" s="6" t="s">
        <v>0</v>
      </c>
      <c r="F23" s="8">
        <v>302</v>
      </c>
      <c r="G23" s="8" t="s">
        <v>10</v>
      </c>
      <c r="H23" s="25" t="s">
        <v>64</v>
      </c>
      <c r="I23" s="8" t="s">
        <v>3</v>
      </c>
      <c r="J23" s="9">
        <v>1</v>
      </c>
      <c r="K23" s="10">
        <v>5</v>
      </c>
      <c r="L23" s="8">
        <v>117</v>
      </c>
      <c r="M23" s="26" t="s">
        <v>70</v>
      </c>
      <c r="N23" s="25" t="s">
        <v>62</v>
      </c>
      <c r="O23" s="10" t="s">
        <v>65</v>
      </c>
      <c r="P23" s="11"/>
    </row>
    <row r="24" ht="15.75">
      <c r="C24" s="1"/>
    </row>
    <row r="25" spans="1:17" ht="16.5" thickBot="1">
      <c r="A25" s="37"/>
      <c r="B25" s="38" t="s">
        <v>79</v>
      </c>
      <c r="C25" s="39"/>
      <c r="D25" s="40"/>
      <c r="E25" s="40"/>
      <c r="F25" s="41"/>
      <c r="G25" s="42"/>
      <c r="H25" s="43"/>
      <c r="I25" s="44"/>
      <c r="J25" s="45"/>
      <c r="K25" s="46"/>
      <c r="L25" s="37"/>
      <c r="M25" s="37"/>
      <c r="N25" s="47"/>
      <c r="O25" s="43"/>
      <c r="P25" s="47"/>
      <c r="Q25" s="48"/>
    </row>
    <row r="26" spans="1:17" ht="16.5" thickTop="1">
      <c r="A26" s="37"/>
      <c r="B26" s="38"/>
      <c r="C26" s="49" t="s">
        <v>80</v>
      </c>
      <c r="D26" s="40"/>
      <c r="E26" s="40"/>
      <c r="F26" s="41"/>
      <c r="G26" s="42"/>
      <c r="H26" s="43"/>
      <c r="I26" s="44"/>
      <c r="J26" s="45"/>
      <c r="K26" s="2" t="s">
        <v>25</v>
      </c>
      <c r="L26" s="50" t="s">
        <v>28</v>
      </c>
      <c r="M26" s="37"/>
      <c r="N26" s="47"/>
      <c r="O26" s="43"/>
      <c r="P26" s="47"/>
      <c r="Q26" s="48"/>
    </row>
    <row r="27" spans="1:17" ht="15.75">
      <c r="A27" s="37"/>
      <c r="B27" s="38"/>
      <c r="C27" s="49" t="s">
        <v>81</v>
      </c>
      <c r="D27" s="40"/>
      <c r="E27" s="40"/>
      <c r="F27" s="41"/>
      <c r="G27" s="42"/>
      <c r="H27" s="43"/>
      <c r="I27" s="44"/>
      <c r="J27" s="45"/>
      <c r="K27" s="3">
        <v>508</v>
      </c>
      <c r="L27" s="4">
        <v>28</v>
      </c>
      <c r="M27" s="37"/>
      <c r="N27" s="47"/>
      <c r="O27" s="51" t="s">
        <v>215</v>
      </c>
      <c r="P27" s="47"/>
      <c r="Q27" s="48"/>
    </row>
    <row r="28" spans="1:17" ht="15.75">
      <c r="A28" s="37"/>
      <c r="B28" s="38"/>
      <c r="C28" s="49" t="s">
        <v>82</v>
      </c>
      <c r="D28" s="40"/>
      <c r="E28" s="40"/>
      <c r="F28" s="41"/>
      <c r="G28" s="42"/>
      <c r="H28" s="43"/>
      <c r="I28" s="44"/>
      <c r="J28" s="45"/>
      <c r="K28" s="3">
        <v>501</v>
      </c>
      <c r="L28" s="4">
        <v>45</v>
      </c>
      <c r="M28" s="37"/>
      <c r="N28" s="47"/>
      <c r="O28" s="51" t="s">
        <v>27</v>
      </c>
      <c r="P28" s="47"/>
      <c r="Q28" s="48"/>
    </row>
    <row r="29" spans="1:17" ht="15.75">
      <c r="A29" s="37"/>
      <c r="B29" s="38"/>
      <c r="C29" s="49" t="s">
        <v>83</v>
      </c>
      <c r="D29" s="40"/>
      <c r="E29" s="40"/>
      <c r="F29" s="41"/>
      <c r="G29" s="42"/>
      <c r="H29" s="43"/>
      <c r="I29" s="44"/>
      <c r="J29" s="45"/>
      <c r="K29" s="3">
        <v>502</v>
      </c>
      <c r="L29" s="4">
        <v>57</v>
      </c>
      <c r="M29" s="37"/>
      <c r="N29" s="47"/>
      <c r="O29" s="51"/>
      <c r="P29" s="47"/>
      <c r="Q29" s="48"/>
    </row>
    <row r="30" spans="1:17" ht="15.75">
      <c r="A30" s="37"/>
      <c r="B30" s="38"/>
      <c r="C30" s="52" t="s">
        <v>84</v>
      </c>
      <c r="D30" s="40"/>
      <c r="E30" s="40"/>
      <c r="F30" s="41"/>
      <c r="G30" s="42"/>
      <c r="H30" s="43"/>
      <c r="I30" s="44"/>
      <c r="J30" s="45"/>
      <c r="K30" s="3">
        <v>507</v>
      </c>
      <c r="L30" s="4">
        <v>65</v>
      </c>
      <c r="M30" s="37"/>
      <c r="N30" s="47"/>
      <c r="O30" s="51"/>
      <c r="P30" s="47"/>
      <c r="Q30" s="48"/>
    </row>
    <row r="31" spans="1:17" ht="15.75">
      <c r="A31" s="37"/>
      <c r="B31" s="38"/>
      <c r="C31" s="49" t="s">
        <v>85</v>
      </c>
      <c r="D31" s="40"/>
      <c r="E31" s="40"/>
      <c r="F31" s="41"/>
      <c r="G31" s="42"/>
      <c r="H31" s="43"/>
      <c r="I31" s="44"/>
      <c r="J31" s="45"/>
      <c r="K31" s="3">
        <v>609</v>
      </c>
      <c r="L31" s="4">
        <v>47</v>
      </c>
      <c r="M31" s="37"/>
      <c r="N31" s="47"/>
      <c r="O31" s="53"/>
      <c r="P31" s="47"/>
      <c r="Q31" s="48"/>
    </row>
    <row r="32" spans="1:17" ht="15.75">
      <c r="A32" s="37"/>
      <c r="B32" s="37"/>
      <c r="C32" s="37"/>
      <c r="D32" s="37"/>
      <c r="E32" s="40"/>
      <c r="F32" s="41"/>
      <c r="G32" s="42"/>
      <c r="H32" s="43"/>
      <c r="I32" s="44"/>
      <c r="J32" s="45"/>
      <c r="K32" s="3">
        <v>610</v>
      </c>
      <c r="L32" s="4">
        <v>45</v>
      </c>
      <c r="M32" s="37"/>
      <c r="N32" s="47"/>
      <c r="O32" s="168" t="s">
        <v>192</v>
      </c>
      <c r="P32" s="47"/>
      <c r="Q32" s="48"/>
    </row>
    <row r="33" spans="1:17" ht="15.75">
      <c r="A33" s="37"/>
      <c r="B33" s="41" t="s">
        <v>86</v>
      </c>
      <c r="C33" s="47"/>
      <c r="D33" s="37"/>
      <c r="E33" s="40"/>
      <c r="F33" s="41"/>
      <c r="G33" s="42"/>
      <c r="H33" s="43"/>
      <c r="I33" s="44"/>
      <c r="J33" s="45"/>
      <c r="K33" s="3">
        <v>704</v>
      </c>
      <c r="L33" s="4">
        <v>35</v>
      </c>
      <c r="M33" s="37"/>
      <c r="N33" s="47"/>
      <c r="O33" s="43"/>
      <c r="P33" s="47"/>
      <c r="Q33" s="48"/>
    </row>
    <row r="34" spans="1:17" ht="15.75">
      <c r="A34" s="37"/>
      <c r="B34" s="37"/>
      <c r="C34" s="37"/>
      <c r="D34" s="41" t="s">
        <v>87</v>
      </c>
      <c r="E34" s="40"/>
      <c r="F34" s="41"/>
      <c r="G34" s="42"/>
      <c r="H34" s="43"/>
      <c r="I34" s="44"/>
      <c r="J34" s="45"/>
      <c r="K34" s="3">
        <v>623</v>
      </c>
      <c r="L34" s="4">
        <v>45</v>
      </c>
      <c r="M34" s="37"/>
      <c r="N34" s="47"/>
      <c r="O34" s="43"/>
      <c r="P34" s="47"/>
      <c r="Q34" s="48"/>
    </row>
    <row r="35" spans="1:17" ht="15.75">
      <c r="A35" s="37"/>
      <c r="B35" s="37"/>
      <c r="C35" s="37"/>
      <c r="D35" s="41"/>
      <c r="E35" s="40"/>
      <c r="F35" s="41"/>
      <c r="G35" s="42"/>
      <c r="H35" s="43"/>
      <c r="I35" s="44"/>
      <c r="J35" s="45"/>
      <c r="K35" s="3">
        <v>128</v>
      </c>
      <c r="L35" s="4">
        <v>45</v>
      </c>
      <c r="M35" s="37"/>
      <c r="N35" s="47"/>
      <c r="O35" s="43"/>
      <c r="P35" s="47"/>
      <c r="Q35" s="48"/>
    </row>
    <row r="36" spans="1:17" ht="20.25">
      <c r="A36" s="37"/>
      <c r="B36" s="54" t="s">
        <v>219</v>
      </c>
      <c r="C36" s="54"/>
      <c r="D36" s="54"/>
      <c r="E36" s="55"/>
      <c r="F36" s="56"/>
      <c r="G36" s="57"/>
      <c r="H36" s="58"/>
      <c r="I36" s="44"/>
      <c r="J36" s="45"/>
      <c r="K36" s="3">
        <v>129</v>
      </c>
      <c r="L36" s="4">
        <v>45</v>
      </c>
      <c r="M36" s="37"/>
      <c r="N36" s="47"/>
      <c r="O36" s="43"/>
      <c r="P36" s="47"/>
      <c r="Q36" s="48"/>
    </row>
    <row r="37" spans="1:17" ht="20.25">
      <c r="A37" s="59"/>
      <c r="B37" s="60"/>
      <c r="C37" s="60"/>
      <c r="D37" s="61"/>
      <c r="E37" s="54"/>
      <c r="F37" s="54"/>
      <c r="G37" s="62"/>
      <c r="H37" s="63"/>
      <c r="I37" s="64"/>
      <c r="J37" s="65"/>
      <c r="K37" s="66"/>
      <c r="L37" s="67"/>
      <c r="M37" s="67"/>
      <c r="N37" s="59"/>
      <c r="O37" s="68"/>
      <c r="P37" s="59"/>
      <c r="Q37" s="48"/>
    </row>
    <row r="38" spans="1:17" ht="20.25">
      <c r="A38" s="59"/>
      <c r="B38" s="60"/>
      <c r="C38" s="60"/>
      <c r="D38" s="61"/>
      <c r="E38" s="54"/>
      <c r="F38" s="54"/>
      <c r="G38" s="62"/>
      <c r="H38" s="63"/>
      <c r="I38" s="64"/>
      <c r="J38" s="65"/>
      <c r="K38" s="66"/>
      <c r="L38" s="67"/>
      <c r="M38" s="67"/>
      <c r="N38" s="59"/>
      <c r="O38" s="68"/>
      <c r="P38" s="59"/>
      <c r="Q38" s="48"/>
    </row>
  </sheetData>
  <sheetProtection/>
  <mergeCells count="7">
    <mergeCell ref="K15:K16"/>
    <mergeCell ref="A1:F1"/>
    <mergeCell ref="G1:O1"/>
    <mergeCell ref="A2:F2"/>
    <mergeCell ref="G2:O2"/>
    <mergeCell ref="G3:O3"/>
    <mergeCell ref="K7:K8"/>
  </mergeCells>
  <conditionalFormatting sqref="G4:J4">
    <cfRule type="cellIs" priority="1" dxfId="23" operator="equal" stopIfTrue="1">
      <formula>2</formula>
    </cfRule>
  </conditionalFormatting>
  <hyperlinks>
    <hyperlink ref="C30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2014-04-03T00:47:27Z</cp:lastPrinted>
  <dcterms:created xsi:type="dcterms:W3CDTF">2013-12-03T09:02:29Z</dcterms:created>
  <dcterms:modified xsi:type="dcterms:W3CDTF">2014-04-21T07:30:36Z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